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2-25. 한영회계법인_AI OCR 시스템 11월 구축 예정\4. AI OCR 결과 기재 엑셀 파일\"/>
    </mc:Choice>
  </mc:AlternateContent>
  <xr:revisionPtr revIDLastSave="0" documentId="13_ncr:1_{83931445-75D9-44E9-8515-309C97CE9382}" xr6:coauthVersionLast="47" xr6:coauthVersionMax="47" xr10:uidLastSave="{00000000-0000-0000-0000-000000000000}"/>
  <bookViews>
    <workbookView xWindow="-120" yWindow="-16320" windowWidth="29040" windowHeight="15720" tabRatio="799" activeTab="1" xr2:uid="{19356B94-6E7B-4F77-B945-727338400C0E}"/>
  </bookViews>
  <sheets>
    <sheet name="Lead_v2" sheetId="21" r:id="rId1"/>
    <sheet name="Result_v2" sheetId="20" r:id="rId2"/>
    <sheet name="Result" sheetId="2" state="hidden" r:id="rId3"/>
    <sheet name="Sample" sheetId="19" r:id="rId4"/>
    <sheet name="Lead_v1" sheetId="1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1" i="20" l="1"/>
  <c r="N20" i="20"/>
  <c r="N19" i="20"/>
  <c r="N18" i="20"/>
  <c r="N17" i="20"/>
  <c r="N16" i="20"/>
  <c r="N15" i="20"/>
  <c r="N14" i="20"/>
  <c r="N13" i="20"/>
  <c r="N12" i="20"/>
  <c r="N11" i="20"/>
  <c r="N10" i="20"/>
  <c r="N9" i="20" l="1"/>
  <c r="N8" i="20"/>
  <c r="N7" i="20"/>
  <c r="N6" i="20"/>
  <c r="N5" i="20"/>
  <c r="N4" i="20" l="1"/>
  <c r="P1" i="20"/>
  <c r="Q1" i="20" s="1"/>
  <c r="R1" i="20" s="1"/>
  <c r="S1" i="20" s="1"/>
  <c r="T1" i="20" s="1"/>
  <c r="U1" i="20" s="1"/>
  <c r="V1" i="20" s="1"/>
  <c r="W1" i="20" s="1"/>
  <c r="X1" i="20" s="1"/>
  <c r="Y1" i="20" s="1"/>
  <c r="Z1" i="20" s="1"/>
  <c r="AA1" i="20" s="1"/>
  <c r="AB1" i="20" s="1"/>
  <c r="AC1" i="20" s="1"/>
  <c r="AD1" i="20" s="1"/>
  <c r="AE1" i="20" s="1"/>
  <c r="AF1" i="20" s="1"/>
  <c r="AG1" i="20" s="1"/>
  <c r="AH1" i="20" s="1"/>
  <c r="AI1" i="20" s="1"/>
  <c r="AJ1" i="20" s="1"/>
  <c r="AK1" i="20" s="1"/>
  <c r="AL1" i="20" s="1"/>
  <c r="AM1" i="20" s="1"/>
  <c r="AN1" i="20" s="1"/>
  <c r="AO1" i="20" s="1"/>
  <c r="AP1" i="20" s="1"/>
  <c r="AQ1" i="20" s="1"/>
  <c r="AR1" i="20" s="1"/>
  <c r="AS1" i="20" s="1"/>
  <c r="AT1" i="20" s="1"/>
  <c r="AU1" i="20" s="1"/>
  <c r="AV1" i="20" s="1"/>
  <c r="AW1" i="20" s="1"/>
  <c r="AX1" i="20" s="1"/>
  <c r="AY1" i="20" s="1"/>
  <c r="AZ1" i="20" s="1"/>
  <c r="BA1" i="20" s="1"/>
  <c r="BB1" i="20" s="1"/>
  <c r="BC1" i="20" s="1"/>
  <c r="BD1" i="20" s="1"/>
  <c r="BE1" i="20" s="1"/>
  <c r="BF1" i="20" s="1"/>
  <c r="BG1" i="20" s="1"/>
  <c r="BH1" i="20" s="1"/>
  <c r="BI1" i="20" s="1"/>
  <c r="BJ1" i="20" s="1"/>
  <c r="BK1" i="20" s="1"/>
  <c r="BL1" i="20" s="1"/>
  <c r="BM1" i="20" s="1"/>
  <c r="BN1" i="20" s="1"/>
  <c r="BO1" i="20" s="1"/>
  <c r="BP1" i="20" s="1"/>
  <c r="BQ1" i="20" s="1"/>
  <c r="BR1" i="20" s="1"/>
  <c r="BS1" i="20" s="1"/>
  <c r="BT1" i="20" s="1"/>
  <c r="BU1" i="20" s="1"/>
  <c r="BV1" i="20" s="1"/>
  <c r="BW1" i="20" s="1"/>
  <c r="BX1" i="20" s="1"/>
  <c r="BY1" i="20" s="1"/>
  <c r="BZ1" i="20" s="1"/>
  <c r="CA1" i="20" s="1"/>
  <c r="CB1" i="20" s="1"/>
  <c r="CC1" i="20" s="1"/>
  <c r="CD1" i="20" s="1"/>
  <c r="CE1" i="20" s="1"/>
  <c r="CF1" i="20" s="1"/>
  <c r="CG1" i="20" s="1"/>
  <c r="CH1" i="20" s="1"/>
  <c r="CI1" i="20" s="1"/>
  <c r="CJ1" i="20" s="1"/>
  <c r="CK1" i="20" s="1"/>
  <c r="CL1" i="20" s="1"/>
  <c r="CM1" i="20" s="1"/>
  <c r="CN1" i="20" s="1"/>
  <c r="CO1" i="20" s="1"/>
  <c r="CP1" i="20" s="1"/>
  <c r="CQ1" i="20" s="1"/>
  <c r="CR1" i="20" s="1"/>
  <c r="CS1" i="20" s="1"/>
  <c r="CT1" i="20" s="1"/>
  <c r="CU1" i="20" s="1"/>
  <c r="CV1" i="20" s="1"/>
  <c r="CW1" i="20" s="1"/>
  <c r="CX1" i="20" s="1"/>
  <c r="CY1" i="20" s="1"/>
  <c r="CZ1" i="20" s="1"/>
  <c r="DA1" i="20" s="1"/>
  <c r="DB1" i="20" s="1"/>
  <c r="DC1" i="20" s="1"/>
  <c r="DD1" i="20" s="1"/>
  <c r="DE1" i="20" s="1"/>
  <c r="DF1" i="20" s="1"/>
  <c r="DG1" i="20" s="1"/>
  <c r="DH1" i="20" s="1"/>
  <c r="DI1" i="20" s="1"/>
  <c r="DJ1" i="20" s="1"/>
  <c r="DK1" i="20" s="1"/>
  <c r="DL1" i="20" s="1"/>
  <c r="DM1" i="20" s="1"/>
  <c r="DN1" i="20" s="1"/>
  <c r="DO1" i="20" s="1"/>
  <c r="DP1" i="20" s="1"/>
  <c r="DQ1" i="20" s="1"/>
  <c r="DR1" i="20" s="1"/>
  <c r="DS1" i="20" s="1"/>
  <c r="DT1" i="20" s="1"/>
  <c r="DU1" i="20" s="1"/>
  <c r="DV1" i="20" s="1"/>
  <c r="DW1" i="20" s="1"/>
  <c r="DX1" i="20" s="1"/>
  <c r="DY1" i="20" s="1"/>
  <c r="DZ1" i="20" s="1"/>
  <c r="EA1" i="20" s="1"/>
  <c r="EB1" i="20" s="1"/>
  <c r="EC1" i="20" s="1"/>
  <c r="ED1" i="20" s="1"/>
  <c r="EE1" i="20" s="1"/>
  <c r="EF1" i="20" s="1"/>
  <c r="EG1" i="20" s="1"/>
  <c r="EH1" i="20" s="1"/>
  <c r="EI1" i="20" s="1"/>
  <c r="EJ1" i="20" s="1"/>
  <c r="EK1" i="20" s="1"/>
  <c r="EL1" i="20" s="1"/>
  <c r="EM1" i="20" s="1"/>
  <c r="EN1" i="20" s="1"/>
  <c r="I1" i="19"/>
  <c r="J1" i="19" s="1"/>
  <c r="K1" i="19" s="1"/>
  <c r="L1" i="19" s="1"/>
  <c r="M1" i="19" s="1"/>
  <c r="N1" i="19" s="1"/>
  <c r="O1" i="19" s="1"/>
  <c r="P1" i="19" s="1"/>
  <c r="Q1" i="19" s="1"/>
  <c r="R1" i="19" s="1"/>
  <c r="S1" i="19" s="1"/>
  <c r="T1" i="19" s="1"/>
  <c r="U1" i="19" s="1"/>
  <c r="V1" i="19" s="1"/>
  <c r="W1" i="19" s="1"/>
  <c r="X1" i="19" s="1"/>
  <c r="Y1" i="19" s="1"/>
  <c r="Z1" i="19" s="1"/>
  <c r="AA1" i="19" s="1"/>
  <c r="AB1" i="19" s="1"/>
  <c r="AC1" i="19" s="1"/>
  <c r="AD1" i="19" s="1"/>
  <c r="AE1" i="19" s="1"/>
  <c r="AF1" i="19" s="1"/>
  <c r="AG1" i="19" s="1"/>
  <c r="AH1" i="19" s="1"/>
  <c r="AI1" i="19" s="1"/>
  <c r="AJ1" i="19" s="1"/>
  <c r="AK1" i="19" s="1"/>
  <c r="AL1" i="19" s="1"/>
  <c r="AM1" i="19" s="1"/>
  <c r="AN1" i="19" s="1"/>
  <c r="AO1" i="19" s="1"/>
  <c r="AP1" i="19" s="1"/>
  <c r="AQ1" i="19" s="1"/>
  <c r="AR1" i="19" s="1"/>
  <c r="AS1" i="19" s="1"/>
  <c r="AT1" i="19" s="1"/>
  <c r="AU1" i="19" s="1"/>
  <c r="AV1" i="19" s="1"/>
  <c r="AW1" i="19" s="1"/>
  <c r="AX1" i="19" s="1"/>
  <c r="AY1" i="19" s="1"/>
  <c r="AZ1" i="19" s="1"/>
  <c r="BA1" i="19" s="1"/>
  <c r="BB1" i="19" s="1"/>
  <c r="BC1" i="19" s="1"/>
  <c r="BD1" i="19" s="1"/>
  <c r="BE1" i="19" s="1"/>
  <c r="BF1" i="19" s="1"/>
  <c r="BG1" i="19" s="1"/>
  <c r="BH1" i="19" s="1"/>
  <c r="BI1" i="19" s="1"/>
  <c r="BJ1" i="19" s="1"/>
  <c r="BK1" i="19" s="1"/>
  <c r="BL1" i="19" s="1"/>
  <c r="BM1" i="19" s="1"/>
  <c r="BN1" i="19" s="1"/>
  <c r="BO1" i="19" s="1"/>
  <c r="BP1" i="19" s="1"/>
  <c r="BQ1" i="19" s="1"/>
  <c r="BR1" i="19" s="1"/>
  <c r="BS1" i="19" s="1"/>
  <c r="BT1" i="19" s="1"/>
  <c r="BU1" i="19" s="1"/>
  <c r="BV1" i="19" s="1"/>
  <c r="BW1" i="19" s="1"/>
  <c r="BX1" i="19" s="1"/>
  <c r="BY1" i="19" s="1"/>
  <c r="BZ1" i="19" s="1"/>
  <c r="CA1" i="19" s="1"/>
  <c r="CB1" i="19" s="1"/>
  <c r="CC1" i="19" s="1"/>
  <c r="CD1" i="19" s="1"/>
  <c r="CE1" i="19" s="1"/>
  <c r="CF1" i="19" s="1"/>
  <c r="CG1" i="19" s="1"/>
  <c r="CH1" i="19" s="1"/>
  <c r="CI1" i="19" s="1"/>
  <c r="CJ1" i="19" s="1"/>
  <c r="CK1" i="19" s="1"/>
  <c r="CL1" i="19" s="1"/>
  <c r="CM1" i="19" s="1"/>
  <c r="CN1" i="19" s="1"/>
  <c r="CO1" i="19" s="1"/>
  <c r="CP1" i="19" s="1"/>
  <c r="CQ1" i="19" s="1"/>
  <c r="CR1" i="19" s="1"/>
  <c r="CS1" i="19" s="1"/>
  <c r="CT1" i="19" s="1"/>
  <c r="CU1" i="19" s="1"/>
  <c r="CV1" i="19" s="1"/>
  <c r="CW1" i="19" s="1"/>
  <c r="CX1" i="19" s="1"/>
  <c r="CY1" i="19" s="1"/>
  <c r="CZ1" i="19" s="1"/>
  <c r="DA1" i="19" s="1"/>
  <c r="DB1" i="19" s="1"/>
  <c r="DC1" i="19" s="1"/>
  <c r="DD1" i="19" s="1"/>
  <c r="DE1" i="19" s="1"/>
  <c r="DF1" i="19" s="1"/>
  <c r="DG1" i="19" s="1"/>
  <c r="DH1" i="19" s="1"/>
  <c r="DI1" i="19" s="1"/>
  <c r="DJ1" i="19" s="1"/>
  <c r="DK1" i="19" s="1"/>
  <c r="DL1" i="19" s="1"/>
  <c r="DM1" i="19" s="1"/>
  <c r="DN1" i="19" s="1"/>
  <c r="DO1" i="19" s="1"/>
  <c r="DP1" i="19" s="1"/>
  <c r="DQ1" i="19" s="1"/>
  <c r="DR1" i="19" s="1"/>
  <c r="DS1" i="19" s="1"/>
  <c r="DT1" i="19" s="1"/>
  <c r="DU1" i="19" s="1"/>
  <c r="DV1" i="19" s="1"/>
  <c r="DW1" i="19" s="1"/>
  <c r="DX1" i="19" s="1"/>
  <c r="DY1" i="19" s="1"/>
  <c r="DZ1" i="19" s="1"/>
  <c r="EA1" i="19" s="1"/>
  <c r="EB1" i="19" s="1"/>
  <c r="EC1" i="19" s="1"/>
  <c r="ED1" i="19" s="1"/>
  <c r="EE1" i="19" s="1"/>
  <c r="EF1" i="19" s="1"/>
  <c r="EG1" i="19" s="1"/>
  <c r="J1" i="2"/>
  <c r="K1" i="2" s="1"/>
  <c r="L1" i="2" s="1"/>
  <c r="M1" i="2" s="1"/>
  <c r="N1" i="2" s="1"/>
  <c r="O1" i="2" s="1"/>
  <c r="P1" i="2" s="1"/>
  <c r="Q1" i="2" s="1"/>
  <c r="R1" i="2" s="1"/>
  <c r="S1" i="2" s="1"/>
  <c r="T1" i="2" s="1"/>
  <c r="U1" i="2" s="1"/>
  <c r="V1" i="2" s="1"/>
  <c r="W1" i="2" s="1"/>
  <c r="X1" i="2" s="1"/>
  <c r="Y1" i="2" s="1"/>
  <c r="Z1" i="2" s="1"/>
  <c r="AA1" i="2" s="1"/>
  <c r="AB1" i="2" s="1"/>
  <c r="AC1" i="2" s="1"/>
  <c r="AD1" i="2" s="1"/>
  <c r="AE1" i="2" s="1"/>
  <c r="AF1" i="2" s="1"/>
  <c r="AG1" i="2" s="1"/>
  <c r="AH1" i="2" s="1"/>
  <c r="AI1" i="2" s="1"/>
  <c r="AJ1" i="2" s="1"/>
  <c r="AK1" i="2" s="1"/>
  <c r="AL1" i="2" s="1"/>
  <c r="AM1" i="2" s="1"/>
  <c r="AN1" i="2" s="1"/>
  <c r="AO1" i="2" s="1"/>
  <c r="AP1" i="2" s="1"/>
  <c r="AQ1" i="2" s="1"/>
  <c r="AR1" i="2" s="1"/>
  <c r="AS1" i="2" s="1"/>
  <c r="AT1" i="2" s="1"/>
  <c r="AU1" i="2" s="1"/>
  <c r="AV1" i="2" s="1"/>
  <c r="AW1" i="2" s="1"/>
  <c r="AX1" i="2" s="1"/>
  <c r="AY1" i="2" s="1"/>
  <c r="AZ1" i="2" s="1"/>
  <c r="BA1" i="2" s="1"/>
  <c r="BB1" i="2" s="1"/>
  <c r="BC1" i="2" s="1"/>
  <c r="BD1" i="2" s="1"/>
  <c r="BE1" i="2" s="1"/>
  <c r="BF1" i="2" s="1"/>
  <c r="BG1" i="2" s="1"/>
  <c r="BH1" i="2" s="1"/>
  <c r="BI1" i="2" s="1"/>
  <c r="BJ1" i="2" s="1"/>
  <c r="BK1" i="2" s="1"/>
  <c r="BL1" i="2" s="1"/>
  <c r="BM1" i="2" s="1"/>
  <c r="BN1" i="2" s="1"/>
  <c r="BO1" i="2" s="1"/>
  <c r="BP1" i="2" s="1"/>
  <c r="BQ1" i="2" s="1"/>
  <c r="BR1" i="2" s="1"/>
  <c r="BS1" i="2" s="1"/>
  <c r="BT1" i="2" s="1"/>
  <c r="BU1" i="2" s="1"/>
  <c r="BV1" i="2" s="1"/>
  <c r="BW1" i="2" s="1"/>
  <c r="BX1" i="2" s="1"/>
  <c r="BY1" i="2" s="1"/>
  <c r="BZ1" i="2" s="1"/>
  <c r="CA1" i="2" s="1"/>
  <c r="CB1" i="2" s="1"/>
  <c r="CC1" i="2" s="1"/>
  <c r="CD1" i="2" s="1"/>
  <c r="CE1" i="2" s="1"/>
  <c r="CF1" i="2" s="1"/>
  <c r="CG1" i="2" s="1"/>
  <c r="CH1" i="2" s="1"/>
  <c r="CI1" i="2" s="1"/>
  <c r="CJ1" i="2" s="1"/>
  <c r="CK1" i="2" s="1"/>
  <c r="CL1" i="2" s="1"/>
  <c r="CM1" i="2" s="1"/>
  <c r="CN1" i="2" s="1"/>
  <c r="CO1" i="2" s="1"/>
  <c r="CP1" i="2" s="1"/>
  <c r="CQ1" i="2" s="1"/>
  <c r="CR1" i="2" s="1"/>
  <c r="CS1" i="2" s="1"/>
  <c r="CT1" i="2" s="1"/>
  <c r="CU1" i="2" s="1"/>
  <c r="CV1" i="2" s="1"/>
  <c r="CW1" i="2" s="1"/>
  <c r="CX1" i="2" s="1"/>
  <c r="CY1" i="2" s="1"/>
  <c r="CZ1" i="2" s="1"/>
  <c r="DA1" i="2" s="1"/>
  <c r="DB1" i="2" s="1"/>
  <c r="DC1" i="2" s="1"/>
  <c r="DD1" i="2" s="1"/>
  <c r="DE1" i="2" s="1"/>
  <c r="DF1" i="2" s="1"/>
  <c r="DG1" i="2" s="1"/>
  <c r="DH1" i="2" s="1"/>
  <c r="DI1" i="2" s="1"/>
  <c r="DJ1" i="2" s="1"/>
  <c r="DK1" i="2" s="1"/>
  <c r="DL1" i="2" s="1"/>
  <c r="DM1" i="2" s="1"/>
  <c r="DN1" i="2" s="1"/>
  <c r="DO1" i="2" s="1"/>
  <c r="DP1" i="2" s="1"/>
  <c r="DQ1" i="2" s="1"/>
  <c r="DR1" i="2" s="1"/>
  <c r="DS1" i="2" s="1"/>
  <c r="DT1" i="2" s="1"/>
  <c r="DU1" i="2" s="1"/>
  <c r="DV1" i="2" s="1"/>
  <c r="DW1" i="2" s="1"/>
  <c r="DX1" i="2" s="1"/>
  <c r="DY1" i="2" s="1"/>
  <c r="DZ1" i="2" s="1"/>
  <c r="EA1" i="2" s="1"/>
  <c r="EB1" i="2" s="1"/>
  <c r="EC1" i="2" s="1"/>
  <c r="ED1" i="2" s="1"/>
  <c r="EE1" i="2" s="1"/>
  <c r="EF1" i="2" s="1"/>
  <c r="EG1" i="2" s="1"/>
  <c r="EH1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Yeram Jeong</author>
  </authors>
  <commentList>
    <comment ref="K3" authorId="0" shapeId="0" xr:uid="{9519E60C-4CEC-4115-BF6B-55033DB0DFA4}">
      <text>
        <r>
          <rPr>
            <b/>
            <sz val="9"/>
            <color indexed="81"/>
            <rFont val="Tahoma"/>
            <family val="2"/>
          </rPr>
          <t xml:space="preserve">Yeram Jeong:
</t>
        </r>
        <r>
          <rPr>
            <sz val="9"/>
            <color indexed="81"/>
            <rFont val="돋움"/>
            <family val="3"/>
            <charset val="129"/>
          </rPr>
          <t>횡으로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열이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너무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많아서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어떤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자세하게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없으므로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항목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구분코드를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넣어서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라인에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어떤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넣어줘도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좋을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것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같습니다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그래서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감사팀에서도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구분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코드로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필터링하여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복붙하기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쉽게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Yeram Jeong</author>
  </authors>
  <commentList>
    <comment ref="G3" authorId="0" shapeId="0" xr:uid="{24B37FB8-3772-440A-A854-B87CDFCBDD78}">
      <text>
        <r>
          <rPr>
            <b/>
            <sz val="9"/>
            <color indexed="81"/>
            <rFont val="Tahoma"/>
            <family val="2"/>
          </rPr>
          <t xml:space="preserve">Yeram Jeong:
</t>
        </r>
        <r>
          <rPr>
            <sz val="9"/>
            <color indexed="81"/>
            <rFont val="돋움"/>
            <family val="3"/>
            <charset val="129"/>
          </rPr>
          <t>횡으로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열이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너무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많아서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어떤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자세하게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없으므로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항목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구분코드를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넣어서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라인에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어떤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넣어줘도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좋을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것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같습니다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그래서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감사팀에서도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구분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코드로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필터링하여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복붙하기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쉽게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Yeram Jeong</author>
  </authors>
  <commentList>
    <comment ref="F3" authorId="0" shapeId="0" xr:uid="{FF18362F-1134-4DFB-828B-6E1717CE228B}">
      <text>
        <r>
          <rPr>
            <b/>
            <sz val="9"/>
            <color indexed="81"/>
            <rFont val="Tahoma"/>
            <family val="2"/>
          </rPr>
          <t xml:space="preserve">Yeram Jeong:
</t>
        </r>
        <r>
          <rPr>
            <sz val="9"/>
            <color indexed="81"/>
            <rFont val="돋움"/>
            <family val="3"/>
            <charset val="129"/>
          </rPr>
          <t>횡으로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열이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너무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많아서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어떤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자세하게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없으므로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항목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구분코드를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넣어서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라인에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어떤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항목이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넣어줘도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좋을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것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같습니다</t>
        </r>
        <r>
          <rPr>
            <b/>
            <sz val="9"/>
            <color indexed="81"/>
            <rFont val="Tahoma"/>
            <family val="2"/>
          </rPr>
          <t xml:space="preserve">. </t>
        </r>
        <r>
          <rPr>
            <b/>
            <sz val="9"/>
            <color indexed="81"/>
            <rFont val="돋움"/>
            <family val="3"/>
            <charset val="129"/>
          </rPr>
          <t>그래서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감사팀에서도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해당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구분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코드로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필터링하여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복붙하기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쉽게</t>
        </r>
      </text>
    </comment>
  </commentList>
</comments>
</file>

<file path=xl/sharedStrings.xml><?xml version="1.0" encoding="utf-8"?>
<sst xmlns="http://schemas.openxmlformats.org/spreadsheetml/2006/main" count="867" uniqueCount="312">
  <si>
    <t>금융상품의 종류</t>
    <phoneticPr fontId="1" type="noConversion"/>
  </si>
  <si>
    <t>계좌번호</t>
    <phoneticPr fontId="1" type="noConversion"/>
  </si>
  <si>
    <t>금액</t>
    <phoneticPr fontId="1" type="noConversion"/>
  </si>
  <si>
    <t>연이자율</t>
    <phoneticPr fontId="1" type="noConversion"/>
  </si>
  <si>
    <t>최종이자지급일</t>
    <phoneticPr fontId="1" type="noConversion"/>
  </si>
  <si>
    <t>만기일</t>
    <phoneticPr fontId="1" type="noConversion"/>
  </si>
  <si>
    <t>인출제한 등</t>
    <phoneticPr fontId="1" type="noConversion"/>
  </si>
  <si>
    <t>총 한도액</t>
    <phoneticPr fontId="1" type="noConversion"/>
  </si>
  <si>
    <t>약정한도액</t>
    <phoneticPr fontId="1" type="noConversion"/>
  </si>
  <si>
    <t>최종만기일</t>
    <phoneticPr fontId="1" type="noConversion"/>
  </si>
  <si>
    <t>연이율</t>
    <phoneticPr fontId="1" type="noConversion"/>
  </si>
  <si>
    <t>상환방법</t>
    <phoneticPr fontId="1" type="noConversion"/>
  </si>
  <si>
    <t>담보 보증 및 관련약정</t>
    <phoneticPr fontId="1" type="noConversion"/>
  </si>
  <si>
    <t>내용</t>
    <phoneticPr fontId="1" type="noConversion"/>
  </si>
  <si>
    <t>한도액</t>
    <phoneticPr fontId="1" type="noConversion"/>
  </si>
  <si>
    <t>실행금액</t>
    <phoneticPr fontId="1" type="noConversion"/>
  </si>
  <si>
    <t>지급보증수수료율</t>
    <phoneticPr fontId="1" type="noConversion"/>
  </si>
  <si>
    <t>기간</t>
    <phoneticPr fontId="1" type="noConversion"/>
  </si>
  <si>
    <t>담보지급보증</t>
    <phoneticPr fontId="1" type="noConversion"/>
  </si>
  <si>
    <t>계약의 종류</t>
    <phoneticPr fontId="1" type="noConversion"/>
  </si>
  <si>
    <t>계약일</t>
    <phoneticPr fontId="1" type="noConversion"/>
  </si>
  <si>
    <t>당행의 매입금액</t>
    <phoneticPr fontId="1" type="noConversion"/>
  </si>
  <si>
    <t>당행의 매도금액</t>
    <phoneticPr fontId="1" type="noConversion"/>
  </si>
  <si>
    <t>계약실행일/만기일</t>
    <phoneticPr fontId="1" type="noConversion"/>
  </si>
  <si>
    <t>약정환율/이자율/주가지수 등</t>
    <phoneticPr fontId="1" type="noConversion"/>
  </si>
  <si>
    <t>평가금액</t>
    <phoneticPr fontId="1" type="noConversion"/>
  </si>
  <si>
    <t>비고(결제조건 등)</t>
    <phoneticPr fontId="1" type="noConversion"/>
  </si>
  <si>
    <t>연대보증 등을 제공받은 회사(개인)</t>
    <phoneticPr fontId="1" type="noConversion"/>
  </si>
  <si>
    <t>연대보증 등의 한도</t>
    <phoneticPr fontId="1" type="noConversion"/>
  </si>
  <si>
    <t>담보제공한 자산</t>
    <phoneticPr fontId="1" type="noConversion"/>
  </si>
  <si>
    <t>교부일자</t>
    <phoneticPr fontId="1" type="noConversion"/>
  </si>
  <si>
    <t>매수</t>
    <phoneticPr fontId="1" type="noConversion"/>
  </si>
  <si>
    <t>만기일자</t>
    <phoneticPr fontId="1" type="noConversion"/>
  </si>
  <si>
    <t>구분(어음 또는 수표)</t>
    <phoneticPr fontId="1" type="noConversion"/>
  </si>
  <si>
    <t>번호</t>
    <phoneticPr fontId="1" type="noConversion"/>
  </si>
  <si>
    <t>발행일자</t>
    <phoneticPr fontId="1" type="noConversion"/>
  </si>
  <si>
    <t>담보견질의 목적</t>
    <phoneticPr fontId="1" type="noConversion"/>
  </si>
  <si>
    <t>구분</t>
    <phoneticPr fontId="1" type="noConversion"/>
  </si>
  <si>
    <t>담보보증의 내용</t>
    <phoneticPr fontId="1" type="noConversion"/>
  </si>
  <si>
    <t>소유자(제공자)</t>
    <phoneticPr fontId="1" type="noConversion"/>
  </si>
  <si>
    <t>설정금액</t>
    <phoneticPr fontId="1" type="noConversion"/>
  </si>
  <si>
    <t>설정순위</t>
    <phoneticPr fontId="1" type="noConversion"/>
  </si>
  <si>
    <t>선순위 설정금액</t>
    <phoneticPr fontId="1" type="noConversion"/>
  </si>
  <si>
    <t>A</t>
    <phoneticPr fontId="1" type="noConversion"/>
  </si>
  <si>
    <t>B</t>
    <phoneticPr fontId="1" type="noConversion"/>
  </si>
  <si>
    <t>C</t>
    <phoneticPr fontId="1" type="noConversion"/>
  </si>
  <si>
    <t>D</t>
    <phoneticPr fontId="1" type="noConversion"/>
  </si>
  <si>
    <t>E</t>
    <phoneticPr fontId="1" type="noConversion"/>
  </si>
  <si>
    <t>F</t>
    <phoneticPr fontId="1" type="noConversion"/>
  </si>
  <si>
    <t>비고</t>
    <phoneticPr fontId="1" type="noConversion"/>
  </si>
  <si>
    <t>[은행]</t>
    <phoneticPr fontId="1" type="noConversion"/>
  </si>
  <si>
    <t>[보험]</t>
    <phoneticPr fontId="1" type="noConversion"/>
  </si>
  <si>
    <t>[보증보험]</t>
    <phoneticPr fontId="1" type="noConversion"/>
  </si>
  <si>
    <t>[증권]</t>
    <phoneticPr fontId="1" type="noConversion"/>
  </si>
  <si>
    <t>금융상품</t>
    <phoneticPr fontId="1" type="noConversion"/>
  </si>
  <si>
    <t>대출거래</t>
    <phoneticPr fontId="1" type="noConversion"/>
  </si>
  <si>
    <t>지급보증/기타 약정사항</t>
    <phoneticPr fontId="1" type="noConversion"/>
  </si>
  <si>
    <t>미결제파생상품</t>
    <phoneticPr fontId="1" type="noConversion"/>
  </si>
  <si>
    <t>회사제공 담보/연대보증</t>
    <phoneticPr fontId="1" type="noConversion"/>
  </si>
  <si>
    <t>금융회사가 교부한 전자어음. 어음, 수표 중 미발행/미결제</t>
    <phoneticPr fontId="1" type="noConversion"/>
  </si>
  <si>
    <t>금융회사가 담보, 견질 목적으로 보관하고 있는 어음/수표</t>
    <phoneticPr fontId="1" type="noConversion"/>
  </si>
  <si>
    <t>은행에 담보, 보증 등으로 제공된 내역 및 제 3자로부터 제공받은 담보, 보증</t>
    <phoneticPr fontId="1" type="noConversion"/>
  </si>
  <si>
    <t>보험거래</t>
    <phoneticPr fontId="1" type="noConversion"/>
  </si>
  <si>
    <t>보증보험 내용</t>
    <phoneticPr fontId="1" type="noConversion"/>
  </si>
  <si>
    <t>신용보험</t>
    <phoneticPr fontId="1" type="noConversion"/>
  </si>
  <si>
    <t>공제, 보험 상품</t>
    <phoneticPr fontId="1" type="noConversion"/>
  </si>
  <si>
    <t>금융기관에 대한 출자금</t>
    <phoneticPr fontId="1" type="noConversion"/>
  </si>
  <si>
    <t>G</t>
    <phoneticPr fontId="1" type="noConversion"/>
  </si>
  <si>
    <t>H</t>
    <phoneticPr fontId="1" type="noConversion"/>
  </si>
  <si>
    <t>I</t>
    <phoneticPr fontId="1" type="noConversion"/>
  </si>
  <si>
    <t>J</t>
    <phoneticPr fontId="1" type="noConversion"/>
  </si>
  <si>
    <t>K</t>
    <phoneticPr fontId="1" type="noConversion"/>
  </si>
  <si>
    <t>L</t>
    <phoneticPr fontId="1" type="noConversion"/>
  </si>
  <si>
    <t>M</t>
    <phoneticPr fontId="1" type="noConversion"/>
  </si>
  <si>
    <t>N</t>
    <phoneticPr fontId="1" type="noConversion"/>
  </si>
  <si>
    <t>O</t>
    <phoneticPr fontId="1" type="noConversion"/>
  </si>
  <si>
    <t>(*) 각 조회서별 구분 번호</t>
    <phoneticPr fontId="1" type="noConversion"/>
  </si>
  <si>
    <t>대출금액
대출"융자"투자금액</t>
    <phoneticPr fontId="1" type="noConversion"/>
  </si>
  <si>
    <t>대출종류
대출"융자"투자종류</t>
    <phoneticPr fontId="1" type="noConversion"/>
  </si>
  <si>
    <t xml:space="preserve">대출일
대출 융자일 </t>
    <phoneticPr fontId="1" type="noConversion"/>
  </si>
  <si>
    <t>종목명</t>
    <phoneticPr fontId="1" type="noConversion"/>
  </si>
  <si>
    <t>매수/매도</t>
    <phoneticPr fontId="1" type="noConversion"/>
  </si>
  <si>
    <t>계약수량</t>
    <phoneticPr fontId="1" type="noConversion"/>
  </si>
  <si>
    <t>계약체결당시
매수/매도 가격</t>
    <phoneticPr fontId="1" type="noConversion"/>
  </si>
  <si>
    <t>행사가격 등</t>
    <phoneticPr fontId="1" type="noConversion"/>
  </si>
  <si>
    <t>전자어음</t>
    <phoneticPr fontId="1" type="noConversion"/>
  </si>
  <si>
    <t>수표/어음</t>
    <phoneticPr fontId="1" type="noConversion"/>
  </si>
  <si>
    <t>감정(평가)금액</t>
    <phoneticPr fontId="1" type="noConversion"/>
  </si>
  <si>
    <t>논의 필요사항</t>
    <phoneticPr fontId="1" type="noConversion"/>
  </si>
  <si>
    <t>1. 미결제파생상품 항목 합치는 것에 대한 합의 필요</t>
    <phoneticPr fontId="1" type="noConversion"/>
  </si>
  <si>
    <t>2. 증권회사의 유가증권 금융상품 내용(요약)을 제공해야 할 필요가 있는지 여부 (상세명세가 2번에서 추가로 명시됨, 중복 여부 검토)</t>
    <phoneticPr fontId="1" type="noConversion"/>
  </si>
  <si>
    <t>P</t>
    <phoneticPr fontId="1" type="noConversion"/>
  </si>
  <si>
    <t>유가증권 등 금융상품의 내용</t>
    <phoneticPr fontId="1" type="noConversion"/>
  </si>
  <si>
    <t>유가증권 금융상품의 상세명세</t>
    <phoneticPr fontId="1" type="noConversion"/>
  </si>
  <si>
    <t>수량</t>
    <phoneticPr fontId="1" type="noConversion"/>
  </si>
  <si>
    <t>액면금액</t>
    <phoneticPr fontId="1" type="noConversion"/>
  </si>
  <si>
    <t>기준가</t>
    <phoneticPr fontId="1" type="noConversion"/>
  </si>
  <si>
    <t>평가액</t>
    <phoneticPr fontId="1" type="noConversion"/>
  </si>
  <si>
    <t>담보제공 내역</t>
    <phoneticPr fontId="1" type="noConversion"/>
  </si>
  <si>
    <t>보험의 종류</t>
    <phoneticPr fontId="1" type="noConversion"/>
  </si>
  <si>
    <t>증권번호</t>
    <phoneticPr fontId="1" type="noConversion"/>
  </si>
  <si>
    <t>부보금액</t>
    <phoneticPr fontId="1" type="noConversion"/>
  </si>
  <si>
    <t>연간보험료</t>
    <phoneticPr fontId="1" type="noConversion"/>
  </si>
  <si>
    <t>부보기간</t>
    <phoneticPr fontId="1" type="noConversion"/>
  </si>
  <si>
    <t>누적 적립금</t>
    <phoneticPr fontId="1" type="noConversion"/>
  </si>
  <si>
    <t>해약환급금</t>
    <phoneticPr fontId="1" type="noConversion"/>
  </si>
  <si>
    <t>권리제한</t>
    <phoneticPr fontId="1" type="noConversion"/>
  </si>
  <si>
    <t>보장성보험료 
및 사업비</t>
    <phoneticPr fontId="1" type="noConversion"/>
  </si>
  <si>
    <t>이외</t>
    <phoneticPr fontId="1" type="noConversion"/>
  </si>
  <si>
    <t>시작</t>
    <phoneticPr fontId="1" type="noConversion"/>
  </si>
  <si>
    <t>종료</t>
    <phoneticPr fontId="1" type="noConversion"/>
  </si>
  <si>
    <t>보증(보험)의 종류</t>
    <phoneticPr fontId="1" type="noConversion"/>
  </si>
  <si>
    <t>보증상대처(피보험자)</t>
    <phoneticPr fontId="1" type="noConversion"/>
  </si>
  <si>
    <t>보증금액
(보험가입금액)</t>
    <phoneticPr fontId="1" type="noConversion"/>
  </si>
  <si>
    <t>보증잔액</t>
    <phoneticPr fontId="1" type="noConversion"/>
  </si>
  <si>
    <t>연간 보증(보험료)</t>
    <phoneticPr fontId="1" type="noConversion"/>
  </si>
  <si>
    <t>보증(보험)기간</t>
    <phoneticPr fontId="1" type="noConversion"/>
  </si>
  <si>
    <t>상품의 종류</t>
    <phoneticPr fontId="1" type="noConversion"/>
  </si>
  <si>
    <t>보험 대상 자산</t>
    <phoneticPr fontId="1" type="noConversion"/>
  </si>
  <si>
    <t>보험금액(보증금액)</t>
    <phoneticPr fontId="1" type="noConversion"/>
  </si>
  <si>
    <t>연간 보험료</t>
    <phoneticPr fontId="1" type="noConversion"/>
  </si>
  <si>
    <t>보험기간</t>
    <phoneticPr fontId="1" type="noConversion"/>
  </si>
  <si>
    <t>보장 금액</t>
    <phoneticPr fontId="1" type="noConversion"/>
  </si>
  <si>
    <t>계약 공제(보험)료</t>
    <phoneticPr fontId="1" type="noConversion"/>
  </si>
  <si>
    <t>공제(보험)기간</t>
    <phoneticPr fontId="1" type="noConversion"/>
  </si>
  <si>
    <t>누적적립금</t>
    <phoneticPr fontId="1" type="noConversion"/>
  </si>
  <si>
    <t>출자일</t>
    <phoneticPr fontId="1" type="noConversion"/>
  </si>
  <si>
    <t>출자금액</t>
    <phoneticPr fontId="1" type="noConversion"/>
  </si>
  <si>
    <t>출자좌수</t>
    <phoneticPr fontId="1" type="noConversion"/>
  </si>
  <si>
    <t>지분율</t>
    <phoneticPr fontId="1" type="noConversion"/>
  </si>
  <si>
    <t>담보제공</t>
    <phoneticPr fontId="1" type="noConversion"/>
  </si>
  <si>
    <t>온라인</t>
    <phoneticPr fontId="1" type="noConversion"/>
  </si>
  <si>
    <t>서면</t>
    <phoneticPr fontId="1" type="noConversion"/>
  </si>
  <si>
    <t>[비은행]</t>
    <phoneticPr fontId="1" type="noConversion"/>
  </si>
  <si>
    <t>Q</t>
    <phoneticPr fontId="1" type="noConversion"/>
  </si>
  <si>
    <t>시설대여 및 연불 판매</t>
    <phoneticPr fontId="1" type="noConversion"/>
  </si>
  <si>
    <t>[여신]</t>
    <phoneticPr fontId="1" type="noConversion"/>
  </si>
  <si>
    <t>- 숫자로 표기하는 경우 각 금융기관 종류별로 조회서와 매칭이 안되어 혼란을 야기할 수 있으므로, 알파벳으로 우선 구성함</t>
    <phoneticPr fontId="1" type="noConversion"/>
  </si>
  <si>
    <t>- 서면 OCR까지 고려 또는 향후 확장성을 고려하여 서면 조회서에서만 회신되고 있는 비은행 및 여신용도 추가함</t>
    <phoneticPr fontId="1" type="noConversion"/>
  </si>
  <si>
    <t>거래종류</t>
  </si>
  <si>
    <t>자산명</t>
  </si>
  <si>
    <t>취득원가</t>
  </si>
  <si>
    <t>보증금</t>
    <phoneticPr fontId="1" type="noConversion"/>
  </si>
  <si>
    <t>미상환리스료 및 미지급 렌탈료 총액 및 상환스케줄</t>
    <phoneticPr fontId="1" type="noConversion"/>
  </si>
  <si>
    <t>견질 어음 및 수표</t>
    <phoneticPr fontId="1" type="noConversion"/>
  </si>
  <si>
    <t>담보 보증 및 관련 약정</t>
    <phoneticPr fontId="1" type="noConversion"/>
  </si>
  <si>
    <t>연대보증 등의 대상
연대 보증 등의 대상 보증, 융자 등</t>
    <phoneticPr fontId="1" type="noConversion"/>
  </si>
  <si>
    <t>조회대상회사</t>
    <phoneticPr fontId="1" type="noConversion"/>
  </si>
  <si>
    <t>사업자등록번호</t>
    <phoneticPr fontId="1" type="noConversion"/>
  </si>
  <si>
    <t>금융기관명</t>
    <phoneticPr fontId="1" type="noConversion"/>
  </si>
  <si>
    <t>변환일</t>
    <phoneticPr fontId="1" type="noConversion"/>
  </si>
  <si>
    <t>4. 일자가 있어야 감사팀에서도 자기가 검토했던 대상와 추가 대상을 알 수 있으므로,OCR 변환이 하루 내에 이루어질 경우 OCR 엑셀 파일 검토 목적 상 변환일을 기재</t>
    <phoneticPr fontId="1" type="noConversion"/>
  </si>
  <si>
    <t>Engagement code</t>
    <phoneticPr fontId="1" type="noConversion"/>
  </si>
  <si>
    <t>6. 변환일을 넣는 위치. 중요한 정보 아니므로 맨 뒤로? 구분자이므로 앞으로?</t>
    <phoneticPr fontId="1" type="noConversion"/>
  </si>
  <si>
    <t>7. 전자어음/수표어음 컬럼이 다른 걸 오류 없이 불러와서 한 시트에 취합될 수 있을지? 아니면 각각 생성 필요</t>
    <phoneticPr fontId="1" type="noConversion"/>
  </si>
  <si>
    <t>금융회사가 교부한 전자어음 및 수표/어음)</t>
    <phoneticPr fontId="1" type="noConversion"/>
  </si>
  <si>
    <t>F-1</t>
    <phoneticPr fontId="1" type="noConversion"/>
  </si>
  <si>
    <t>F-2</t>
    <phoneticPr fontId="1" type="noConversion"/>
  </si>
  <si>
    <t>1개 시트로 구현 가능한 경우 합산하여 취합</t>
    <phoneticPr fontId="1" type="noConversion"/>
  </si>
  <si>
    <t>G-1</t>
    <phoneticPr fontId="1" type="noConversion"/>
  </si>
  <si>
    <t>G-2</t>
    <phoneticPr fontId="1" type="noConversion"/>
  </si>
  <si>
    <t>일련번호</t>
    <phoneticPr fontId="1" type="noConversion"/>
  </si>
  <si>
    <t>전자어음 미발행 매수</t>
    <phoneticPr fontId="1" type="noConversion"/>
  </si>
  <si>
    <t>8. 총한도액 표시나 전자어음 미발행 매수 처리 방법 논의 필요</t>
    <phoneticPr fontId="1" type="noConversion"/>
  </si>
  <si>
    <t>5. 조회대상회사 이름, Engagement code, 사업자등록번호, 금융기관명 말고 추가로 구분 코드자가 필요한 게 있는지 논의 필요 (Engagement code 누락되는 경우도 있어, Engagement code 를 구분자로 넣어야 하는지? 다만 코드가 있어야지만 해당 Engagement  기준으로 현금조회서 잔액명세서를 추출할 수 있으므로, Eng. Code 필요할 것으로 판단됨)</t>
    <phoneticPr fontId="1" type="noConversion"/>
  </si>
  <si>
    <t>9. 해당 파일에도 Lead 시트 만들어 어떤 항목들이 어떻게 취합되었는지 알려줄 필요가 있다고 판단됨. 논의 필요</t>
    <phoneticPr fontId="1" type="noConversion"/>
  </si>
  <si>
    <t>조회서 항목</t>
    <phoneticPr fontId="1" type="noConversion"/>
  </si>
  <si>
    <t>서면 제외할 경우 항목 삭제</t>
    <phoneticPr fontId="1" type="noConversion"/>
  </si>
  <si>
    <t>항목이 많이 상이하여 합치기가 어려움. 검토 필요</t>
    <phoneticPr fontId="1" type="noConversion"/>
  </si>
  <si>
    <t>작성자</t>
    <phoneticPr fontId="1" type="noConversion"/>
  </si>
  <si>
    <t>정예람</t>
    <phoneticPr fontId="1" type="noConversion"/>
  </si>
  <si>
    <t>논의사항</t>
    <phoneticPr fontId="1" type="noConversion"/>
  </si>
  <si>
    <t>김민주</t>
    <phoneticPr fontId="1" type="noConversion"/>
  </si>
  <si>
    <t>우선 두되, 향후에 로직 변경 등으로 수정</t>
    <phoneticPr fontId="1" type="noConversion"/>
  </si>
  <si>
    <t>3. 대출 조회내역에서 총한도액 금액을 넣어야 하는지 여부 -&gt;총한도액이 대출종류 1개에 해당되는 것이 아니므로 오류를 야기할 가능성이 높음</t>
    <phoneticPr fontId="1" type="noConversion"/>
  </si>
  <si>
    <t>우선 빼되, 뺏을 때 문제가 생길만한 케이스가 발생할지를 고민</t>
    <phoneticPr fontId="1" type="noConversion"/>
  </si>
  <si>
    <t>실제 테스트해보기</t>
    <phoneticPr fontId="1" type="noConversion"/>
  </si>
  <si>
    <t>유가증권 금융상품</t>
    <phoneticPr fontId="1" type="noConversion"/>
  </si>
  <si>
    <t>지급보증 및 기타 약정사항</t>
    <phoneticPr fontId="1" type="noConversion"/>
  </si>
  <si>
    <t>미결제 파생상품 계약 등(선물환, 스왕, 읍션, 기타 어와 유사한 계약 포함)</t>
  </si>
  <si>
    <t>타 법인(개인)을 위하여 당사 앞으로 제공한 담보 및 연대보증</t>
    <phoneticPr fontId="1" type="noConversion"/>
  </si>
  <si>
    <t>어음수표</t>
    <phoneticPr fontId="1" type="noConversion"/>
  </si>
  <si>
    <t>어음수표 용지</t>
    <phoneticPr fontId="1" type="noConversion"/>
  </si>
  <si>
    <t>전자어음 용지</t>
    <phoneticPr fontId="1" type="noConversion"/>
  </si>
  <si>
    <t>조회대상에 교부한 전자어음, 어음수표의 용지</t>
    <phoneticPr fontId="1" type="noConversion"/>
  </si>
  <si>
    <t>미발행 되거나 미결제된 전자어음과 미회수된 어음수표</t>
    <phoneticPr fontId="1" type="noConversion"/>
  </si>
  <si>
    <t>담보, 견질 목적으로 보관하고 있는 어음이나 수표</t>
    <phoneticPr fontId="1" type="noConversion"/>
  </si>
  <si>
    <t>항목 구분 코드</t>
    <phoneticPr fontId="1" type="noConversion"/>
  </si>
  <si>
    <t>대출금 등 모든 신용공여와 관련하여 조회대상회사의 자산 등이 당 금융회사에 담보와 보증 등으로 제공된 내역과 제3자로부터 제공받은 담보와 보증 등</t>
    <phoneticPr fontId="1" type="noConversion"/>
  </si>
  <si>
    <t>조회대상회사에 제공한 보증(보험)</t>
    <phoneticPr fontId="1" type="noConversion"/>
  </si>
  <si>
    <t>사고 등의 발생으로 입은 손해를 보상받기 위하여 당사에 가입한 기타 공제, 보험 상품의 내용</t>
    <phoneticPr fontId="1" type="noConversion"/>
  </si>
  <si>
    <t>출자금</t>
    <phoneticPr fontId="1" type="noConversion"/>
  </si>
  <si>
    <t>시설대여 및 연불판매 거래</t>
    <phoneticPr fontId="1" type="noConversion"/>
  </si>
  <si>
    <t>Refer 번호</t>
    <phoneticPr fontId="1" type="noConversion"/>
  </si>
  <si>
    <t>KDB산업은행</t>
  </si>
  <si>
    <t>SH에너지화학</t>
    <phoneticPr fontId="1" type="noConversion"/>
  </si>
  <si>
    <t>KDBdream 기업 Account</t>
  </si>
  <si>
    <t>02210000308340</t>
  </si>
  <si>
    <t>0</t>
    <phoneticPr fontId="1" type="noConversion"/>
  </si>
  <si>
    <t>00000000</t>
  </si>
  <si>
    <t>-</t>
  </si>
  <si>
    <t>02250007724862</t>
  </si>
  <si>
    <t>확정급여형(DB)</t>
  </si>
  <si>
    <t>E-67796194</t>
    <phoneticPr fontId="1" type="noConversion"/>
  </si>
  <si>
    <t>401-81-09407</t>
    <phoneticPr fontId="1" type="noConversion"/>
  </si>
  <si>
    <t>DB손해보험</t>
  </si>
  <si>
    <t>Package Insurance Policy</t>
  </si>
  <si>
    <t>환경책임보험</t>
  </si>
  <si>
    <t>프로미카업무용</t>
  </si>
  <si>
    <t>E-68422724</t>
    <phoneticPr fontId="1" type="noConversion"/>
  </si>
  <si>
    <t>(주)이지템</t>
    <phoneticPr fontId="1" type="noConversion"/>
  </si>
  <si>
    <t>140-81-30849</t>
    <phoneticPr fontId="1" type="noConversion"/>
  </si>
  <si>
    <t>국민은행</t>
    <phoneticPr fontId="1" type="noConversion"/>
  </si>
  <si>
    <t>보통예금</t>
  </si>
  <si>
    <t>신한은행</t>
    <phoneticPr fontId="1" type="noConversion"/>
  </si>
  <si>
    <t>CC01</t>
    <phoneticPr fontId="1" type="noConversion"/>
  </si>
  <si>
    <t>CC02</t>
    <phoneticPr fontId="1" type="noConversion"/>
  </si>
  <si>
    <t>CC07</t>
    <phoneticPr fontId="1" type="noConversion"/>
  </si>
  <si>
    <t>기술보증기금</t>
    <phoneticPr fontId="1" type="noConversion"/>
  </si>
  <si>
    <t>대출보증</t>
  </si>
  <si>
    <t>318202100177</t>
  </si>
  <si>
    <t>한국산업은행 원주지점</t>
  </si>
  <si>
    <t>318202300323</t>
  </si>
  <si>
    <t>하나은행 시화공단지점</t>
  </si>
  <si>
    <t>318202100176</t>
  </si>
  <si>
    <t>318202300365</t>
  </si>
  <si>
    <t>318202300322</t>
  </si>
  <si>
    <t>318202300318</t>
  </si>
  <si>
    <t>318202300321</t>
  </si>
  <si>
    <t>키값 찾기</t>
    <phoneticPr fontId="1" type="noConversion"/>
  </si>
  <si>
    <t>2행 삭제 (필터가 가능하게, 필요하다면 칼럼으로 추가)</t>
    <phoneticPr fontId="1" type="noConversion"/>
  </si>
  <si>
    <t>견질 어음 및 수표_ 번호</t>
    <phoneticPr fontId="1" type="noConversion"/>
  </si>
  <si>
    <t>견질 어음 및 수표_금액</t>
    <phoneticPr fontId="1" type="noConversion"/>
  </si>
  <si>
    <t>전자어음 용지_교부일자</t>
    <phoneticPr fontId="1" type="noConversion"/>
  </si>
  <si>
    <t>전자어음 용지_매수</t>
    <phoneticPr fontId="1" type="noConversion"/>
  </si>
  <si>
    <t>어음수표 용지_교부일자</t>
    <phoneticPr fontId="1" type="noConversion"/>
  </si>
  <si>
    <t>어음수표 용지_매수</t>
    <phoneticPr fontId="1" type="noConversion"/>
  </si>
  <si>
    <t>어음수표 용지_일련번호</t>
    <phoneticPr fontId="1" type="noConversion"/>
  </si>
  <si>
    <t>전자어음_미발행 매수</t>
    <phoneticPr fontId="1" type="noConversion"/>
  </si>
  <si>
    <t>전자어음_만기일자</t>
    <phoneticPr fontId="1" type="noConversion"/>
  </si>
  <si>
    <t>전자어음_금액</t>
    <phoneticPr fontId="1" type="noConversion"/>
  </si>
  <si>
    <t>어음수표_만기일자</t>
    <phoneticPr fontId="1" type="noConversion"/>
  </si>
  <si>
    <t>어음수표_금액</t>
    <phoneticPr fontId="1" type="noConversion"/>
  </si>
  <si>
    <t>어음수표_일련번호</t>
    <phoneticPr fontId="1" type="noConversion"/>
  </si>
  <si>
    <t>연간보험료_보장성보험료 
및 사업비</t>
    <phoneticPr fontId="1" type="noConversion"/>
  </si>
  <si>
    <t>연간보험료_이외</t>
    <phoneticPr fontId="1" type="noConversion"/>
  </si>
  <si>
    <t>부보기간_시작</t>
    <phoneticPr fontId="1" type="noConversion"/>
  </si>
  <si>
    <t>부보기간_종료</t>
    <phoneticPr fontId="1" type="noConversion"/>
  </si>
  <si>
    <t>견질 어음 및 수표_번호</t>
    <phoneticPr fontId="1" type="noConversion"/>
  </si>
  <si>
    <t>파일명</t>
    <phoneticPr fontId="1" type="noConversion"/>
  </si>
  <si>
    <t>Engagement 명</t>
    <phoneticPr fontId="1" type="noConversion"/>
  </si>
  <si>
    <t>2행 구분자는 작업용 임시. 최종본에서 삭제&gt;&gt;</t>
    <phoneticPr fontId="1" type="noConversion"/>
  </si>
  <si>
    <t>Key</t>
    <phoneticPr fontId="1" type="noConversion"/>
  </si>
  <si>
    <t>10. 조회대상회사명이 법인 코드 기준의 회사명인지, 금결원 상 사업자명인지 확인 필요. 전자면 사업자명 열 추가 필요</t>
    <phoneticPr fontId="1" type="noConversion"/>
  </si>
  <si>
    <t>cc01_하나은행_SH에너지화학_2025</t>
    <phoneticPr fontId="1" type="noConversion"/>
  </si>
  <si>
    <t>날짜_코드_은행명_번호</t>
    <phoneticPr fontId="1" type="noConversion"/>
  </si>
  <si>
    <t>금융기관명(프로젝트코드)(사업자번호순서)난수 회사명 파일번호(조회기준일_결제일)_처리일.pdf</t>
    <phoneticPr fontId="1" type="noConversion"/>
  </si>
  <si>
    <t>그래디언트바이오컨버전스</t>
    <phoneticPr fontId="1" type="noConversion"/>
  </si>
  <si>
    <t>A</t>
  </si>
  <si>
    <t>금융상품</t>
  </si>
  <si>
    <t>B</t>
  </si>
  <si>
    <t>대출거래</t>
  </si>
  <si>
    <t>C</t>
  </si>
  <si>
    <t>D</t>
  </si>
  <si>
    <t>E</t>
  </si>
  <si>
    <t>F</t>
  </si>
  <si>
    <t>G</t>
  </si>
  <si>
    <t>H</t>
  </si>
  <si>
    <t>I</t>
  </si>
  <si>
    <t>J</t>
  </si>
  <si>
    <t>K</t>
  </si>
  <si>
    <t>유가증권 금융상품의 상세명세</t>
  </si>
  <si>
    <t>L</t>
  </si>
  <si>
    <t>보험거래</t>
  </si>
  <si>
    <t>M</t>
  </si>
  <si>
    <t>N</t>
  </si>
  <si>
    <t>신용보험</t>
  </si>
  <si>
    <t>O</t>
  </si>
  <si>
    <t>P</t>
  </si>
  <si>
    <t>Q</t>
  </si>
  <si>
    <t>시설대여 및 연불 판매</t>
  </si>
  <si>
    <t>삭제예정</t>
    <phoneticPr fontId="1" type="noConversion"/>
  </si>
  <si>
    <t>타 법인(개인)을 위하여 당사 앞으로 제공한 담보 및 연대보증</t>
  </si>
  <si>
    <t>미결제 파생상품 계약 등(선물환, 스왕, 읍션, 기타 어와 유사한 계약 포함)</t>
    <phoneticPr fontId="1" type="noConversion"/>
  </si>
  <si>
    <t>지급보증 및 기타 약정사항</t>
  </si>
  <si>
    <t>담보, 견질 목적으로 보관하고 있는 어음이나 수표</t>
  </si>
  <si>
    <t>대출금 등 모든 신용공여와 관련하여 조회대상회사의 자산 등이 당 금융회사에 담보와 보증 등으로 제공된 내역과 제3자로부터 제공받은 담보와 보증 등</t>
  </si>
  <si>
    <t>조회대상회사에 제공한 보증(보험)</t>
  </si>
  <si>
    <t>사고 등의 발생으로 입은 손해를 보상받기 위하여 당사에 가입한 기타 공제, 보험 상품의 내용</t>
  </si>
  <si>
    <t>출자금</t>
  </si>
  <si>
    <t xml:space="preserve">조회대상에 교부한 전자어음 </t>
  </si>
  <si>
    <t xml:space="preserve">조회대상에 교부한 전자어음 </t>
    <phoneticPr fontId="1" type="noConversion"/>
  </si>
  <si>
    <t>조회대상에 교부한 어음수표의 용지</t>
  </si>
  <si>
    <t>조회대상에 교부한 어음수표의 용지</t>
    <phoneticPr fontId="1" type="noConversion"/>
  </si>
  <si>
    <t>미발행 되거나 미결제된 전자어음</t>
  </si>
  <si>
    <t>미발행 되거나 미결제된 전자어음</t>
    <phoneticPr fontId="1" type="noConversion"/>
  </si>
  <si>
    <t>미회수된 어음수표</t>
  </si>
  <si>
    <t>미회수된 어음수표</t>
    <phoneticPr fontId="1" type="noConversion"/>
  </si>
  <si>
    <t>R</t>
  </si>
  <si>
    <t>R</t>
    <phoneticPr fontId="1" type="noConversion"/>
  </si>
  <si>
    <t>어음수표 용지_교부일자</t>
  </si>
  <si>
    <t>전자어음 용지_교부일자</t>
  </si>
  <si>
    <t>전자어음_만기일자</t>
  </si>
  <si>
    <t>어음수표_만기일자</t>
  </si>
  <si>
    <t>어음 수표 번호</t>
    <phoneticPr fontId="1" type="noConversion"/>
  </si>
  <si>
    <t>담보보증의 내용</t>
  </si>
  <si>
    <t>증권번호</t>
  </si>
  <si>
    <t>자산명</t>
    <phoneticPr fontId="1" type="noConversion"/>
  </si>
  <si>
    <t>조회대상회사(금결원상)</t>
    <phoneticPr fontId="1" type="noConversion"/>
  </si>
  <si>
    <t>From 조회서</t>
    <phoneticPr fontId="1" type="noConversion"/>
  </si>
  <si>
    <t>60600101376608</t>
    <phoneticPr fontId="1" type="noConversion"/>
  </si>
  <si>
    <t>100024479050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</si>
</sst>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0_);[Red]\(0\)"/>
  </numFmts>
  <fonts count="11" x14ac:knownFonts="1">
    <font>
      <sz val="10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10"/>
      <color theme="1"/>
      <name val="맑은 고딕"/>
      <family val="2"/>
      <charset val="129"/>
      <scheme val="minor"/>
    </font>
    <font>
      <b/>
      <sz val="9"/>
      <color indexed="81"/>
      <name val="돋움"/>
      <family val="3"/>
      <charset val="129"/>
    </font>
    <font>
      <strike/>
      <sz val="10"/>
      <color theme="1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41" fontId="8" fillId="0" borderId="0" applyFont="0" applyFill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0" fontId="0" fillId="0" borderId="0" xfId="0" quotePrefix="1">
      <alignment vertical="center"/>
    </xf>
    <xf numFmtId="49" fontId="0" fillId="0" borderId="0" xfId="0" applyNumberFormat="1">
      <alignment vertical="center"/>
    </xf>
    <xf numFmtId="0" fontId="0" fillId="0" borderId="1" xfId="0" applyBorder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2" fillId="3" borderId="0" xfId="0" applyFont="1" applyFill="1">
      <alignment vertical="center"/>
    </xf>
    <xf numFmtId="0" fontId="0" fillId="0" borderId="0" xfId="0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41" fontId="0" fillId="0" borderId="0" xfId="1" applyFont="1">
      <alignment vertical="center"/>
    </xf>
    <xf numFmtId="49" fontId="0" fillId="0" borderId="0" xfId="0" applyNumberFormat="1" applyAlignment="1">
      <alignment horizontal="right" vertical="center"/>
    </xf>
    <xf numFmtId="41" fontId="0" fillId="0" borderId="0" xfId="1" applyFont="1" applyAlignment="1">
      <alignment horizontal="right" vertical="center"/>
    </xf>
    <xf numFmtId="49" fontId="2" fillId="0" borderId="0" xfId="0" applyNumberFormat="1" applyFont="1">
      <alignment vertical="center"/>
    </xf>
    <xf numFmtId="0" fontId="2" fillId="0" borderId="0" xfId="0" applyFo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>
      <alignment vertical="center"/>
    </xf>
    <xf numFmtId="49" fontId="2" fillId="0" borderId="0" xfId="0" applyNumberFormat="1" applyFont="1" applyAlignment="1">
      <alignment horizontal="center" vertical="center"/>
    </xf>
    <xf numFmtId="49" fontId="0" fillId="0" borderId="9" xfId="0" applyNumberFormat="1" applyBorder="1">
      <alignment vertical="center"/>
    </xf>
    <xf numFmtId="0" fontId="3" fillId="0" borderId="1" xfId="0" applyFont="1" applyBorder="1" applyAlignment="1">
      <alignment horizontal="right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49" fontId="4" fillId="3" borderId="0" xfId="0" applyNumberFormat="1" applyFont="1" applyFill="1">
      <alignment vertical="center"/>
    </xf>
    <xf numFmtId="49" fontId="4" fillId="3" borderId="0" xfId="0" applyNumberFormat="1" applyFont="1" applyFill="1" applyAlignment="1">
      <alignment horizontal="right" vertical="center"/>
    </xf>
    <xf numFmtId="49" fontId="4" fillId="3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3" borderId="0" xfId="0" applyFont="1" applyFill="1">
      <alignment vertical="center"/>
    </xf>
    <xf numFmtId="0" fontId="4" fillId="3" borderId="0" xfId="0" applyFont="1" applyFill="1" applyAlignment="1">
      <alignment horizontal="center" vertical="center"/>
    </xf>
    <xf numFmtId="0" fontId="10" fillId="0" borderId="1" xfId="0" applyFont="1" applyBorder="1">
      <alignment vertical="center"/>
    </xf>
    <xf numFmtId="49" fontId="0" fillId="0" borderId="0" xfId="0" applyNumberFormat="1" applyAlignment="1">
      <alignment horizontal="left" vertical="center"/>
    </xf>
    <xf numFmtId="49" fontId="3" fillId="0" borderId="0" xfId="0" applyNumberFormat="1" applyFont="1">
      <alignment vertical="center"/>
    </xf>
    <xf numFmtId="49" fontId="0" fillId="3" borderId="0" xfId="0" applyNumberForma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2" fillId="6" borderId="0" xfId="0" applyNumberFormat="1" applyFont="1" applyFill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9" fontId="2" fillId="5" borderId="3" xfId="0" applyNumberFormat="1" applyFont="1" applyFill="1" applyBorder="1" applyAlignment="1">
      <alignment horizontal="center" vertical="center"/>
    </xf>
    <xf numFmtId="49" fontId="2" fillId="5" borderId="4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4" fillId="3" borderId="6" xfId="0" applyNumberFormat="1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49" fontId="0" fillId="0" borderId="1" xfId="0" applyNumberFormat="1" applyBorder="1">
      <alignment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테마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F6639-E04E-4F76-8E2C-9AAEE58CC34C}">
  <sheetPr>
    <tabColor rgb="FF002060"/>
  </sheetPr>
  <dimension ref="B1:K36"/>
  <sheetViews>
    <sheetView showGridLines="0" zoomScale="80" zoomScaleNormal="80" workbookViewId="0">
      <selection activeCell="C30" sqref="C30"/>
    </sheetView>
  </sheetViews>
  <sheetFormatPr defaultRowHeight="15.6" x14ac:dyDescent="0.35"/>
  <cols>
    <col min="1" max="1" width="1.5546875" customWidth="1"/>
    <col min="2" max="2" width="14.5546875" customWidth="1"/>
    <col min="3" max="3" width="73.77734375" customWidth="1"/>
    <col min="10" max="10" width="64.44140625" customWidth="1"/>
    <col min="11" max="11" width="7.6640625" customWidth="1"/>
  </cols>
  <sheetData>
    <row r="1" spans="2:11" x14ac:dyDescent="0.35">
      <c r="B1" s="1" t="s">
        <v>137</v>
      </c>
    </row>
    <row r="2" spans="2:11" x14ac:dyDescent="0.35">
      <c r="B2" s="1" t="s">
        <v>138</v>
      </c>
    </row>
    <row r="4" spans="2:11" x14ac:dyDescent="0.35">
      <c r="B4" s="49" t="s">
        <v>37</v>
      </c>
      <c r="C4" s="49" t="s">
        <v>166</v>
      </c>
      <c r="D4" s="49" t="s">
        <v>131</v>
      </c>
      <c r="E4" s="49"/>
      <c r="F4" s="49"/>
      <c r="G4" s="49"/>
      <c r="H4" s="49" t="s">
        <v>132</v>
      </c>
      <c r="I4" s="49"/>
      <c r="J4" s="49" t="s">
        <v>49</v>
      </c>
      <c r="K4" t="s">
        <v>76</v>
      </c>
    </row>
    <row r="5" spans="2:11" x14ac:dyDescent="0.35">
      <c r="B5" s="49"/>
      <c r="C5" s="49"/>
      <c r="D5" s="9" t="s">
        <v>50</v>
      </c>
      <c r="E5" s="9" t="s">
        <v>51</v>
      </c>
      <c r="F5" s="9" t="s">
        <v>52</v>
      </c>
      <c r="G5" s="9" t="s">
        <v>53</v>
      </c>
      <c r="H5" s="9" t="s">
        <v>133</v>
      </c>
      <c r="I5" s="9" t="s">
        <v>136</v>
      </c>
      <c r="J5" s="49"/>
    </row>
    <row r="6" spans="2:11" x14ac:dyDescent="0.35">
      <c r="B6" s="5" t="s">
        <v>43</v>
      </c>
      <c r="C6" s="4" t="s">
        <v>54</v>
      </c>
      <c r="D6" s="5">
        <v>1</v>
      </c>
      <c r="E6" s="5"/>
      <c r="F6" s="5"/>
      <c r="G6" s="5"/>
      <c r="H6" s="5">
        <v>1</v>
      </c>
      <c r="I6" s="5"/>
      <c r="J6" s="3"/>
    </row>
    <row r="7" spans="2:11" x14ac:dyDescent="0.35">
      <c r="B7" s="5" t="s">
        <v>44</v>
      </c>
      <c r="C7" s="4" t="s">
        <v>93</v>
      </c>
      <c r="D7" s="5"/>
      <c r="E7" s="5"/>
      <c r="F7" s="5"/>
      <c r="G7" s="5">
        <v>2</v>
      </c>
      <c r="H7" s="5"/>
      <c r="I7" s="5"/>
      <c r="J7" s="3"/>
    </row>
    <row r="8" spans="2:11" x14ac:dyDescent="0.35">
      <c r="B8" s="5" t="s">
        <v>45</v>
      </c>
      <c r="C8" s="4" t="s">
        <v>55</v>
      </c>
      <c r="D8" s="5">
        <v>2</v>
      </c>
      <c r="E8" s="5">
        <v>2</v>
      </c>
      <c r="F8" s="5">
        <v>4</v>
      </c>
      <c r="G8" s="5">
        <v>3</v>
      </c>
      <c r="H8" s="5">
        <v>2</v>
      </c>
      <c r="I8" s="5">
        <v>1</v>
      </c>
      <c r="J8" s="3"/>
    </row>
    <row r="9" spans="2:11" x14ac:dyDescent="0.35">
      <c r="B9" s="5" t="s">
        <v>46</v>
      </c>
      <c r="C9" s="4" t="s">
        <v>178</v>
      </c>
      <c r="D9" s="5">
        <v>3</v>
      </c>
      <c r="E9" s="5">
        <v>3</v>
      </c>
      <c r="F9" s="5">
        <v>6</v>
      </c>
      <c r="G9" s="5">
        <v>4</v>
      </c>
      <c r="H9" s="5">
        <v>3</v>
      </c>
      <c r="I9" s="5">
        <v>3</v>
      </c>
      <c r="J9" s="6"/>
    </row>
    <row r="10" spans="2:11" x14ac:dyDescent="0.35">
      <c r="B10" s="5" t="s">
        <v>47</v>
      </c>
      <c r="C10" s="4" t="s">
        <v>283</v>
      </c>
      <c r="D10" s="5">
        <v>4</v>
      </c>
      <c r="E10" s="5"/>
      <c r="F10" s="5"/>
      <c r="G10" s="5">
        <v>5</v>
      </c>
      <c r="H10" s="5">
        <v>4</v>
      </c>
      <c r="I10" s="5"/>
      <c r="J10" s="3"/>
    </row>
    <row r="11" spans="2:11" x14ac:dyDescent="0.35">
      <c r="B11" s="5" t="s">
        <v>48</v>
      </c>
      <c r="C11" s="4" t="s">
        <v>180</v>
      </c>
      <c r="D11" s="5">
        <v>5</v>
      </c>
      <c r="E11" s="5">
        <v>5</v>
      </c>
      <c r="F11" s="5">
        <v>8</v>
      </c>
      <c r="G11" s="5">
        <v>6</v>
      </c>
      <c r="H11" s="5">
        <v>5</v>
      </c>
      <c r="I11" s="5">
        <v>5</v>
      </c>
      <c r="J11" s="6"/>
    </row>
    <row r="12" spans="2:11" x14ac:dyDescent="0.35">
      <c r="B12" s="5" t="s">
        <v>67</v>
      </c>
      <c r="C12" s="4" t="s">
        <v>291</v>
      </c>
      <c r="D12" s="5">
        <v>6</v>
      </c>
      <c r="E12" s="5"/>
      <c r="F12" s="5"/>
      <c r="G12" s="5"/>
      <c r="H12" s="5"/>
      <c r="I12" s="5"/>
      <c r="J12" s="6"/>
    </row>
    <row r="13" spans="2:11" x14ac:dyDescent="0.35">
      <c r="B13" s="5" t="s">
        <v>68</v>
      </c>
      <c r="C13" s="4" t="s">
        <v>293</v>
      </c>
      <c r="D13" s="5">
        <v>6</v>
      </c>
      <c r="E13" s="5"/>
      <c r="F13" s="5"/>
      <c r="G13" s="5"/>
      <c r="H13" s="5"/>
      <c r="I13" s="5"/>
      <c r="J13" s="6"/>
    </row>
    <row r="14" spans="2:11" x14ac:dyDescent="0.35">
      <c r="B14" s="5" t="s">
        <v>69</v>
      </c>
      <c r="C14" s="4" t="s">
        <v>295</v>
      </c>
      <c r="D14" s="5">
        <v>7</v>
      </c>
      <c r="E14" s="5"/>
      <c r="F14" s="5"/>
      <c r="G14" s="5"/>
      <c r="H14" s="5"/>
      <c r="I14" s="5"/>
      <c r="J14" s="3"/>
    </row>
    <row r="15" spans="2:11" x14ac:dyDescent="0.35">
      <c r="B15" s="5" t="s">
        <v>70</v>
      </c>
      <c r="C15" s="4" t="s">
        <v>297</v>
      </c>
      <c r="D15" s="5">
        <v>7</v>
      </c>
      <c r="E15" s="5"/>
      <c r="F15" s="5"/>
      <c r="G15" s="5"/>
      <c r="H15" s="5"/>
      <c r="I15" s="5"/>
      <c r="J15" s="3"/>
    </row>
    <row r="16" spans="2:11" x14ac:dyDescent="0.35">
      <c r="B16" s="5" t="s">
        <v>71</v>
      </c>
      <c r="C16" s="4" t="s">
        <v>186</v>
      </c>
      <c r="D16" s="5">
        <v>8</v>
      </c>
      <c r="E16" s="5">
        <v>4</v>
      </c>
      <c r="F16" s="5">
        <v>7</v>
      </c>
      <c r="G16" s="5">
        <v>7</v>
      </c>
      <c r="H16" s="5">
        <v>6</v>
      </c>
      <c r="I16" s="5">
        <v>4</v>
      </c>
      <c r="J16" s="3"/>
    </row>
    <row r="17" spans="2:10" x14ac:dyDescent="0.35">
      <c r="B17" s="5" t="s">
        <v>72</v>
      </c>
      <c r="C17" s="4" t="s">
        <v>188</v>
      </c>
      <c r="D17" s="5">
        <v>9</v>
      </c>
      <c r="E17" s="5">
        <v>6</v>
      </c>
      <c r="F17" s="5">
        <v>9</v>
      </c>
      <c r="G17" s="5">
        <v>8</v>
      </c>
      <c r="H17" s="5">
        <v>7</v>
      </c>
      <c r="I17" s="5">
        <v>6</v>
      </c>
      <c r="J17" s="43"/>
    </row>
    <row r="18" spans="2:10" x14ac:dyDescent="0.35">
      <c r="B18" s="5" t="s">
        <v>73</v>
      </c>
      <c r="C18" s="4" t="s">
        <v>62</v>
      </c>
      <c r="D18" s="5"/>
      <c r="E18" s="5">
        <v>1</v>
      </c>
      <c r="F18" s="5"/>
      <c r="G18" s="5"/>
      <c r="H18" s="5"/>
      <c r="I18" s="5"/>
      <c r="J18" s="3"/>
    </row>
    <row r="19" spans="2:10" x14ac:dyDescent="0.35">
      <c r="B19" s="5" t="s">
        <v>74</v>
      </c>
      <c r="C19" s="4" t="s">
        <v>189</v>
      </c>
      <c r="D19" s="5"/>
      <c r="E19" s="5"/>
      <c r="F19" s="5">
        <v>1</v>
      </c>
      <c r="G19" s="5"/>
      <c r="H19" s="5"/>
      <c r="I19" s="5"/>
      <c r="J19" s="3"/>
    </row>
    <row r="20" spans="2:10" x14ac:dyDescent="0.35">
      <c r="B20" s="5" t="s">
        <v>75</v>
      </c>
      <c r="C20" s="4" t="s">
        <v>64</v>
      </c>
      <c r="D20" s="5"/>
      <c r="E20" s="5"/>
      <c r="F20" s="5">
        <v>2</v>
      </c>
      <c r="G20" s="5"/>
      <c r="H20" s="5"/>
      <c r="I20" s="27"/>
      <c r="J20" s="3"/>
    </row>
    <row r="21" spans="2:10" x14ac:dyDescent="0.35">
      <c r="B21" s="5" t="s">
        <v>91</v>
      </c>
      <c r="C21" s="4" t="s">
        <v>190</v>
      </c>
      <c r="D21" s="5"/>
      <c r="E21" s="5"/>
      <c r="F21" s="5">
        <v>3</v>
      </c>
      <c r="G21" s="5"/>
      <c r="H21" s="5"/>
      <c r="I21" s="5"/>
      <c r="J21" s="3"/>
    </row>
    <row r="22" spans="2:10" x14ac:dyDescent="0.35">
      <c r="B22" s="5" t="s">
        <v>134</v>
      </c>
      <c r="C22" s="4" t="s">
        <v>191</v>
      </c>
      <c r="D22" s="5"/>
      <c r="E22" s="5"/>
      <c r="F22" s="5">
        <v>5</v>
      </c>
      <c r="G22" s="5"/>
      <c r="H22" s="5"/>
      <c r="I22" s="5"/>
      <c r="J22" s="3"/>
    </row>
    <row r="23" spans="2:10" x14ac:dyDescent="0.35">
      <c r="B23" s="5" t="s">
        <v>299</v>
      </c>
      <c r="C23" s="4" t="s">
        <v>135</v>
      </c>
      <c r="D23" s="5"/>
      <c r="E23" s="5"/>
      <c r="F23" s="5"/>
      <c r="G23" s="5"/>
      <c r="H23" s="5"/>
      <c r="I23" s="5">
        <v>2</v>
      </c>
      <c r="J23" s="6" t="s">
        <v>167</v>
      </c>
    </row>
    <row r="24" spans="2:10" x14ac:dyDescent="0.35">
      <c r="D24" s="10">
        <v>10</v>
      </c>
      <c r="E24" s="10">
        <v>6</v>
      </c>
      <c r="F24" s="11">
        <v>9</v>
      </c>
      <c r="G24" s="10">
        <v>9</v>
      </c>
      <c r="H24" s="8">
        <v>6</v>
      </c>
      <c r="I24" s="8">
        <v>6</v>
      </c>
    </row>
    <row r="26" spans="2:10" x14ac:dyDescent="0.35">
      <c r="B26" s="7" t="s">
        <v>88</v>
      </c>
      <c r="I26" s="13" t="s">
        <v>169</v>
      </c>
      <c r="J26" s="13" t="s">
        <v>171</v>
      </c>
    </row>
    <row r="27" spans="2:10" x14ac:dyDescent="0.35">
      <c r="B27" t="s">
        <v>89</v>
      </c>
      <c r="C27" t="s">
        <v>229</v>
      </c>
      <c r="I27" s="8" t="s">
        <v>170</v>
      </c>
      <c r="J27" s="8" t="s">
        <v>173</v>
      </c>
    </row>
    <row r="28" spans="2:10" x14ac:dyDescent="0.35">
      <c r="B28" t="s">
        <v>90</v>
      </c>
      <c r="I28" s="8" t="s">
        <v>170</v>
      </c>
      <c r="J28" s="8" t="s">
        <v>175</v>
      </c>
    </row>
    <row r="29" spans="2:10" x14ac:dyDescent="0.35">
      <c r="B29" t="s">
        <v>174</v>
      </c>
      <c r="I29" s="8" t="s">
        <v>170</v>
      </c>
      <c r="J29" s="8" t="s">
        <v>176</v>
      </c>
    </row>
    <row r="30" spans="2:10" x14ac:dyDescent="0.35">
      <c r="B30" t="s">
        <v>151</v>
      </c>
      <c r="I30" s="8" t="s">
        <v>170</v>
      </c>
      <c r="J30" s="8"/>
    </row>
    <row r="31" spans="2:10" x14ac:dyDescent="0.35">
      <c r="B31" t="s">
        <v>164</v>
      </c>
      <c r="I31" s="8" t="s">
        <v>170</v>
      </c>
      <c r="J31" s="8"/>
    </row>
    <row r="32" spans="2:10" x14ac:dyDescent="0.35">
      <c r="B32" t="s">
        <v>153</v>
      </c>
      <c r="I32" s="8" t="s">
        <v>170</v>
      </c>
      <c r="J32" s="8"/>
    </row>
    <row r="33" spans="2:10" x14ac:dyDescent="0.35">
      <c r="B33" t="s">
        <v>154</v>
      </c>
      <c r="I33" s="8" t="s">
        <v>170</v>
      </c>
      <c r="J33" s="8"/>
    </row>
    <row r="34" spans="2:10" x14ac:dyDescent="0.35">
      <c r="B34" t="s">
        <v>163</v>
      </c>
      <c r="I34" s="8" t="s">
        <v>170</v>
      </c>
      <c r="J34" s="8"/>
    </row>
    <row r="35" spans="2:10" x14ac:dyDescent="0.35">
      <c r="B35" t="s">
        <v>165</v>
      </c>
      <c r="I35" s="8" t="s">
        <v>170</v>
      </c>
      <c r="J35" s="8"/>
    </row>
    <row r="36" spans="2:10" x14ac:dyDescent="0.35">
      <c r="B36" t="s">
        <v>253</v>
      </c>
      <c r="I36" s="8" t="s">
        <v>172</v>
      </c>
    </row>
  </sheetData>
  <mergeCells count="5">
    <mergeCell ref="B4:B5"/>
    <mergeCell ref="C4:C5"/>
    <mergeCell ref="D4:G4"/>
    <mergeCell ref="H4:I4"/>
    <mergeCell ref="J4:J5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0005C0-5757-4188-A744-657BAEBB4334}">
  <sheetPr>
    <tabColor rgb="FF002060"/>
  </sheetPr>
  <dimension ref="B1:EN49"/>
  <sheetViews>
    <sheetView showGridLines="0" tabSelected="1" zoomScale="90" zoomScaleNormal="90" workbookViewId="0">
      <pane xSplit="14" ySplit="3" topLeftCell="O4" activePane="bottomRight" state="frozen"/>
      <selection pane="topRight" activeCell="I1" sqref="I1"/>
      <selection pane="bottomLeft" activeCell="A5" sqref="A5"/>
      <selection pane="bottomRight" activeCell="E31" sqref="E31"/>
    </sheetView>
  </sheetViews>
  <sheetFormatPr defaultColWidth="18.6640625" defaultRowHeight="15.6" x14ac:dyDescent="0.35"/>
  <cols>
    <col min="1" max="1" width="1.5546875" customWidth="1"/>
    <col min="2" max="2" width="18.6640625" customWidth="1"/>
    <col min="3" max="3" width="18.44140625" hidden="1" customWidth="1"/>
    <col min="4" max="4" width="17.109375" customWidth="1"/>
    <col min="5" max="5" width="33.109375" customWidth="1"/>
    <col min="6" max="11" width="18.6640625" style="2" customWidth="1"/>
    <col min="12" max="13" width="18.6640625" style="2" hidden="1" customWidth="1"/>
    <col min="14" max="14" width="18.6640625" style="2" customWidth="1"/>
    <col min="15" max="23" width="18.6640625" style="2"/>
    <col min="25" max="25" width="18.77734375" customWidth="1"/>
  </cols>
  <sheetData>
    <row r="1" spans="2:144" x14ac:dyDescent="0.35">
      <c r="K1" s="37"/>
      <c r="L1" s="37"/>
      <c r="M1" s="37"/>
      <c r="N1" s="20"/>
      <c r="O1" s="72">
        <v>1</v>
      </c>
      <c r="P1" s="72">
        <f>O1+1</f>
        <v>2</v>
      </c>
      <c r="Q1" s="72">
        <f t="shared" ref="Q1:CB1" si="0">P1+1</f>
        <v>3</v>
      </c>
      <c r="R1" s="72">
        <f t="shared" si="0"/>
        <v>4</v>
      </c>
      <c r="S1" s="72">
        <f t="shared" si="0"/>
        <v>5</v>
      </c>
      <c r="T1" s="72">
        <f t="shared" si="0"/>
        <v>6</v>
      </c>
      <c r="U1" s="72">
        <f t="shared" si="0"/>
        <v>7</v>
      </c>
      <c r="V1" s="72">
        <f t="shared" si="0"/>
        <v>8</v>
      </c>
      <c r="W1" s="72">
        <f t="shared" si="0"/>
        <v>9</v>
      </c>
      <c r="X1" s="72">
        <f t="shared" si="0"/>
        <v>10</v>
      </c>
      <c r="Y1" s="72">
        <f t="shared" si="0"/>
        <v>11</v>
      </c>
      <c r="Z1" s="72">
        <f t="shared" si="0"/>
        <v>12</v>
      </c>
      <c r="AA1" s="72">
        <f t="shared" si="0"/>
        <v>13</v>
      </c>
      <c r="AB1" s="72">
        <f t="shared" si="0"/>
        <v>14</v>
      </c>
      <c r="AC1" s="72">
        <f t="shared" si="0"/>
        <v>15</v>
      </c>
      <c r="AD1" s="72">
        <f t="shared" si="0"/>
        <v>16</v>
      </c>
      <c r="AE1" s="72">
        <f t="shared" si="0"/>
        <v>17</v>
      </c>
      <c r="AF1" s="72">
        <f t="shared" si="0"/>
        <v>18</v>
      </c>
      <c r="AG1" s="72">
        <f t="shared" si="0"/>
        <v>19</v>
      </c>
      <c r="AH1" s="72">
        <f t="shared" si="0"/>
        <v>20</v>
      </c>
      <c r="AI1" s="72">
        <f t="shared" si="0"/>
        <v>21</v>
      </c>
      <c r="AJ1" s="72">
        <f t="shared" si="0"/>
        <v>22</v>
      </c>
      <c r="AK1" s="72">
        <f t="shared" si="0"/>
        <v>23</v>
      </c>
      <c r="AL1" s="72">
        <f t="shared" si="0"/>
        <v>24</v>
      </c>
      <c r="AM1" s="72">
        <f t="shared" si="0"/>
        <v>25</v>
      </c>
      <c r="AN1" s="72">
        <f t="shared" si="0"/>
        <v>26</v>
      </c>
      <c r="AO1" s="72">
        <f t="shared" si="0"/>
        <v>27</v>
      </c>
      <c r="AP1" s="72">
        <f t="shared" si="0"/>
        <v>28</v>
      </c>
      <c r="AQ1" s="72">
        <f t="shared" si="0"/>
        <v>29</v>
      </c>
      <c r="AR1" s="72">
        <f t="shared" si="0"/>
        <v>30</v>
      </c>
      <c r="AS1" s="72">
        <f t="shared" si="0"/>
        <v>31</v>
      </c>
      <c r="AT1" s="72">
        <f t="shared" si="0"/>
        <v>32</v>
      </c>
      <c r="AU1" s="72">
        <f t="shared" si="0"/>
        <v>33</v>
      </c>
      <c r="AV1" s="72">
        <f t="shared" si="0"/>
        <v>34</v>
      </c>
      <c r="AW1" s="72">
        <f t="shared" si="0"/>
        <v>35</v>
      </c>
      <c r="AX1" s="72">
        <f t="shared" si="0"/>
        <v>36</v>
      </c>
      <c r="AY1" s="72">
        <f t="shared" si="0"/>
        <v>37</v>
      </c>
      <c r="AZ1" s="72">
        <f t="shared" si="0"/>
        <v>38</v>
      </c>
      <c r="BA1" s="72">
        <f t="shared" si="0"/>
        <v>39</v>
      </c>
      <c r="BB1" s="72">
        <f t="shared" si="0"/>
        <v>40</v>
      </c>
      <c r="BC1" s="72">
        <f t="shared" si="0"/>
        <v>41</v>
      </c>
      <c r="BD1" s="72">
        <f t="shared" si="0"/>
        <v>42</v>
      </c>
      <c r="BE1" s="72">
        <f t="shared" si="0"/>
        <v>43</v>
      </c>
      <c r="BF1" s="72">
        <f t="shared" si="0"/>
        <v>44</v>
      </c>
      <c r="BG1" s="72">
        <f t="shared" si="0"/>
        <v>45</v>
      </c>
      <c r="BH1" s="72">
        <f t="shared" si="0"/>
        <v>46</v>
      </c>
      <c r="BI1" s="72">
        <f t="shared" si="0"/>
        <v>47</v>
      </c>
      <c r="BJ1" s="72">
        <f t="shared" si="0"/>
        <v>48</v>
      </c>
      <c r="BK1" s="72">
        <f t="shared" si="0"/>
        <v>49</v>
      </c>
      <c r="BL1" s="72">
        <f t="shared" si="0"/>
        <v>50</v>
      </c>
      <c r="BM1" s="72">
        <f t="shared" si="0"/>
        <v>51</v>
      </c>
      <c r="BN1" s="72">
        <f t="shared" si="0"/>
        <v>52</v>
      </c>
      <c r="BO1" s="72">
        <f t="shared" si="0"/>
        <v>53</v>
      </c>
      <c r="BP1" s="72">
        <f t="shared" si="0"/>
        <v>54</v>
      </c>
      <c r="BQ1" s="72">
        <f t="shared" si="0"/>
        <v>55</v>
      </c>
      <c r="BR1" s="72">
        <f t="shared" si="0"/>
        <v>56</v>
      </c>
      <c r="BS1" s="72">
        <f t="shared" si="0"/>
        <v>57</v>
      </c>
      <c r="BT1" s="72">
        <f t="shared" si="0"/>
        <v>58</v>
      </c>
      <c r="BU1" s="72">
        <f t="shared" si="0"/>
        <v>59</v>
      </c>
      <c r="BV1" s="72">
        <f t="shared" si="0"/>
        <v>60</v>
      </c>
      <c r="BW1" s="72">
        <f t="shared" si="0"/>
        <v>61</v>
      </c>
      <c r="BX1" s="72">
        <f t="shared" si="0"/>
        <v>62</v>
      </c>
      <c r="BY1" s="72">
        <f t="shared" si="0"/>
        <v>63</v>
      </c>
      <c r="BZ1" s="72">
        <f t="shared" si="0"/>
        <v>64</v>
      </c>
      <c r="CA1" s="72">
        <f t="shared" si="0"/>
        <v>65</v>
      </c>
      <c r="CB1" s="72">
        <f t="shared" si="0"/>
        <v>66</v>
      </c>
      <c r="CC1" s="72">
        <f t="shared" ref="CC1:EN1" si="1">CB1+1</f>
        <v>67</v>
      </c>
      <c r="CD1" s="72">
        <f t="shared" si="1"/>
        <v>68</v>
      </c>
      <c r="CE1" s="72">
        <f t="shared" si="1"/>
        <v>69</v>
      </c>
      <c r="CF1" s="72">
        <f t="shared" si="1"/>
        <v>70</v>
      </c>
      <c r="CG1" s="72">
        <f t="shared" si="1"/>
        <v>71</v>
      </c>
      <c r="CH1" s="72">
        <f t="shared" si="1"/>
        <v>72</v>
      </c>
      <c r="CI1" s="72">
        <f t="shared" si="1"/>
        <v>73</v>
      </c>
      <c r="CJ1" s="72">
        <f t="shared" si="1"/>
        <v>74</v>
      </c>
      <c r="CK1" s="72">
        <f t="shared" si="1"/>
        <v>75</v>
      </c>
      <c r="CL1" s="72">
        <f t="shared" si="1"/>
        <v>76</v>
      </c>
      <c r="CM1" s="72">
        <f t="shared" si="1"/>
        <v>77</v>
      </c>
      <c r="CN1" s="72">
        <f t="shared" si="1"/>
        <v>78</v>
      </c>
      <c r="CO1" s="72">
        <f t="shared" si="1"/>
        <v>79</v>
      </c>
      <c r="CP1" s="72">
        <f t="shared" si="1"/>
        <v>80</v>
      </c>
      <c r="CQ1" s="72">
        <f t="shared" si="1"/>
        <v>81</v>
      </c>
      <c r="CR1" s="72">
        <f t="shared" si="1"/>
        <v>82</v>
      </c>
      <c r="CS1" s="72">
        <f t="shared" si="1"/>
        <v>83</v>
      </c>
      <c r="CT1" s="72">
        <f t="shared" si="1"/>
        <v>84</v>
      </c>
      <c r="CU1" s="72">
        <f t="shared" si="1"/>
        <v>85</v>
      </c>
      <c r="CV1" s="72">
        <f t="shared" si="1"/>
        <v>86</v>
      </c>
      <c r="CW1" s="72">
        <f t="shared" si="1"/>
        <v>87</v>
      </c>
      <c r="CX1" s="72">
        <f t="shared" si="1"/>
        <v>88</v>
      </c>
      <c r="CY1" s="72">
        <f t="shared" si="1"/>
        <v>89</v>
      </c>
      <c r="CZ1" s="72">
        <f t="shared" si="1"/>
        <v>90</v>
      </c>
      <c r="DA1" s="72">
        <f t="shared" si="1"/>
        <v>91</v>
      </c>
      <c r="DB1" s="72">
        <f t="shared" si="1"/>
        <v>92</v>
      </c>
      <c r="DC1" s="72">
        <f t="shared" si="1"/>
        <v>93</v>
      </c>
      <c r="DD1" s="72">
        <f t="shared" si="1"/>
        <v>94</v>
      </c>
      <c r="DE1" s="72">
        <f t="shared" si="1"/>
        <v>95</v>
      </c>
      <c r="DF1" s="72">
        <f t="shared" si="1"/>
        <v>96</v>
      </c>
      <c r="DG1" s="72">
        <f t="shared" si="1"/>
        <v>97</v>
      </c>
      <c r="DH1" s="72">
        <f t="shared" si="1"/>
        <v>98</v>
      </c>
      <c r="DI1" s="72">
        <f t="shared" si="1"/>
        <v>99</v>
      </c>
      <c r="DJ1" s="72">
        <f t="shared" si="1"/>
        <v>100</v>
      </c>
      <c r="DK1" s="72">
        <f t="shared" si="1"/>
        <v>101</v>
      </c>
      <c r="DL1" s="72">
        <f t="shared" si="1"/>
        <v>102</v>
      </c>
      <c r="DM1" s="72">
        <f t="shared" si="1"/>
        <v>103</v>
      </c>
      <c r="DN1" s="72">
        <f t="shared" si="1"/>
        <v>104</v>
      </c>
      <c r="DO1" s="72">
        <f t="shared" si="1"/>
        <v>105</v>
      </c>
      <c r="DP1" s="72">
        <f t="shared" si="1"/>
        <v>106</v>
      </c>
      <c r="DQ1" s="72">
        <f t="shared" si="1"/>
        <v>107</v>
      </c>
      <c r="DR1" s="72">
        <f t="shared" si="1"/>
        <v>108</v>
      </c>
      <c r="DS1" s="72">
        <f t="shared" si="1"/>
        <v>109</v>
      </c>
      <c r="DT1" s="72">
        <f t="shared" si="1"/>
        <v>110</v>
      </c>
      <c r="DU1" s="72">
        <f t="shared" si="1"/>
        <v>111</v>
      </c>
      <c r="DV1" s="72">
        <f t="shared" si="1"/>
        <v>112</v>
      </c>
      <c r="DW1" s="72">
        <f t="shared" si="1"/>
        <v>113</v>
      </c>
      <c r="DX1" s="72">
        <f t="shared" si="1"/>
        <v>114</v>
      </c>
      <c r="DY1" s="72">
        <f t="shared" si="1"/>
        <v>115</v>
      </c>
      <c r="DZ1" s="72">
        <f t="shared" si="1"/>
        <v>116</v>
      </c>
      <c r="EA1" s="72">
        <f t="shared" si="1"/>
        <v>117</v>
      </c>
      <c r="EB1" s="72">
        <f t="shared" si="1"/>
        <v>118</v>
      </c>
      <c r="EC1" s="72">
        <f t="shared" si="1"/>
        <v>119</v>
      </c>
      <c r="ED1" s="72">
        <f t="shared" si="1"/>
        <v>120</v>
      </c>
      <c r="EE1" s="72">
        <f t="shared" si="1"/>
        <v>121</v>
      </c>
      <c r="EF1" s="72">
        <f t="shared" si="1"/>
        <v>122</v>
      </c>
      <c r="EG1" s="72">
        <f t="shared" si="1"/>
        <v>123</v>
      </c>
      <c r="EH1" s="72">
        <f t="shared" si="1"/>
        <v>124</v>
      </c>
      <c r="EI1" s="72">
        <f t="shared" si="1"/>
        <v>125</v>
      </c>
      <c r="EJ1" s="72">
        <f t="shared" si="1"/>
        <v>126</v>
      </c>
      <c r="EK1" s="72">
        <f t="shared" si="1"/>
        <v>127</v>
      </c>
      <c r="EL1" s="72">
        <f t="shared" si="1"/>
        <v>128</v>
      </c>
      <c r="EM1" s="72">
        <f t="shared" si="1"/>
        <v>129</v>
      </c>
      <c r="EN1" s="72">
        <f t="shared" si="1"/>
        <v>130</v>
      </c>
    </row>
    <row r="2" spans="2:144" s="20" customFormat="1" x14ac:dyDescent="0.35">
      <c r="B2"/>
      <c r="C2" s="41"/>
      <c r="D2" s="41"/>
      <c r="E2"/>
      <c r="F2" s="19"/>
      <c r="G2" s="2"/>
      <c r="H2" s="19" t="s">
        <v>309</v>
      </c>
      <c r="I2" s="19" t="s">
        <v>309</v>
      </c>
      <c r="J2" s="19" t="s">
        <v>309</v>
      </c>
      <c r="L2" s="42" t="s">
        <v>281</v>
      </c>
      <c r="M2" s="42" t="s">
        <v>281</v>
      </c>
      <c r="N2" s="38" t="s">
        <v>251</v>
      </c>
      <c r="O2" s="50" t="s">
        <v>54</v>
      </c>
      <c r="P2" s="50"/>
      <c r="Q2" s="50"/>
      <c r="R2" s="50"/>
      <c r="S2" s="50"/>
      <c r="T2" s="50"/>
      <c r="U2" s="50"/>
      <c r="V2" s="50" t="s">
        <v>177</v>
      </c>
      <c r="W2" s="50"/>
      <c r="X2" s="50"/>
      <c r="Y2" s="50"/>
      <c r="Z2" s="50"/>
      <c r="AA2" s="50"/>
      <c r="AB2" s="50"/>
      <c r="AC2" s="50"/>
      <c r="AD2" s="50"/>
      <c r="AE2" s="51" t="s">
        <v>55</v>
      </c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 t="s">
        <v>178</v>
      </c>
      <c r="AS2" s="51"/>
      <c r="AT2" s="51"/>
      <c r="AU2" s="51"/>
      <c r="AV2" s="51"/>
      <c r="AW2" s="51"/>
      <c r="AX2" s="51"/>
      <c r="AY2" s="51" t="s">
        <v>283</v>
      </c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  <c r="BM2" s="51"/>
      <c r="BN2" s="51" t="s">
        <v>180</v>
      </c>
      <c r="BO2" s="51"/>
      <c r="BP2" s="51"/>
      <c r="BQ2" s="51"/>
      <c r="BR2" s="51"/>
      <c r="BS2" s="51" t="s">
        <v>291</v>
      </c>
      <c r="BT2" s="51"/>
      <c r="BU2" s="51" t="s">
        <v>293</v>
      </c>
      <c r="BV2" s="51"/>
      <c r="BW2" s="51"/>
      <c r="BX2" s="51" t="s">
        <v>295</v>
      </c>
      <c r="BY2" s="51"/>
      <c r="BZ2" s="51"/>
      <c r="CA2" s="51" t="s">
        <v>297</v>
      </c>
      <c r="CB2" s="51"/>
      <c r="CC2" s="51"/>
      <c r="CD2" s="51" t="s">
        <v>186</v>
      </c>
      <c r="CE2" s="51"/>
      <c r="CF2" s="51"/>
      <c r="CG2" s="51"/>
      <c r="CH2" s="51"/>
      <c r="CI2" s="51"/>
      <c r="CJ2" s="51" t="s">
        <v>188</v>
      </c>
      <c r="CK2" s="51"/>
      <c r="CL2" s="51"/>
      <c r="CM2" s="51"/>
      <c r="CN2" s="51"/>
      <c r="CO2" s="51"/>
      <c r="CP2" s="51"/>
      <c r="CQ2" s="51" t="s">
        <v>62</v>
      </c>
      <c r="CR2" s="51"/>
      <c r="CS2" s="51"/>
      <c r="CT2" s="51"/>
      <c r="CU2" s="51"/>
      <c r="CV2" s="51"/>
      <c r="CW2" s="51"/>
      <c r="CX2" s="51"/>
      <c r="CY2" s="51"/>
      <c r="CZ2" s="51"/>
      <c r="DA2" s="51"/>
      <c r="DB2" s="51"/>
      <c r="DC2" s="51" t="s">
        <v>189</v>
      </c>
      <c r="DD2" s="51"/>
      <c r="DE2" s="51"/>
      <c r="DF2" s="51"/>
      <c r="DG2" s="51"/>
      <c r="DH2" s="51"/>
      <c r="DI2" s="51"/>
      <c r="DJ2" s="51"/>
      <c r="DK2" s="51" t="s">
        <v>64</v>
      </c>
      <c r="DL2" s="51"/>
      <c r="DM2" s="51"/>
      <c r="DN2" s="51"/>
      <c r="DO2" s="51"/>
      <c r="DP2" s="51"/>
      <c r="DQ2" s="51"/>
      <c r="DR2" s="51" t="s">
        <v>190</v>
      </c>
      <c r="DS2" s="51"/>
      <c r="DT2" s="51"/>
      <c r="DU2" s="51"/>
      <c r="DV2" s="51"/>
      <c r="DW2" s="51"/>
      <c r="DX2" s="51"/>
      <c r="DY2" s="51"/>
      <c r="DZ2" s="51"/>
      <c r="EA2" s="51" t="s">
        <v>191</v>
      </c>
      <c r="EB2" s="51"/>
      <c r="EC2" s="51"/>
      <c r="ED2" s="51"/>
      <c r="EE2" s="51"/>
      <c r="EF2" s="51"/>
      <c r="EG2" s="51" t="s">
        <v>192</v>
      </c>
      <c r="EH2" s="51"/>
      <c r="EI2" s="51"/>
      <c r="EJ2" s="51"/>
      <c r="EK2" s="51"/>
      <c r="EL2" s="51"/>
      <c r="EM2" s="51"/>
      <c r="EN2" s="51"/>
    </row>
    <row r="3" spans="2:144" s="40" customFormat="1" ht="31.2" customHeight="1" x14ac:dyDescent="0.35">
      <c r="B3" s="29" t="s">
        <v>150</v>
      </c>
      <c r="C3" s="29" t="s">
        <v>193</v>
      </c>
      <c r="D3" s="29" t="s">
        <v>37</v>
      </c>
      <c r="E3" s="39" t="s">
        <v>249</v>
      </c>
      <c r="F3" s="29" t="s">
        <v>152</v>
      </c>
      <c r="G3" s="39" t="s">
        <v>250</v>
      </c>
      <c r="H3" s="22" t="s">
        <v>308</v>
      </c>
      <c r="I3" s="22" t="s">
        <v>148</v>
      </c>
      <c r="J3" s="22" t="s">
        <v>149</v>
      </c>
      <c r="K3" s="29" t="s">
        <v>187</v>
      </c>
      <c r="L3" s="29"/>
      <c r="M3" s="39" t="s">
        <v>252</v>
      </c>
      <c r="N3" s="71" t="s">
        <v>252</v>
      </c>
      <c r="O3" s="21" t="s">
        <v>0</v>
      </c>
      <c r="P3" s="21" t="s">
        <v>1</v>
      </c>
      <c r="Q3" s="21" t="s">
        <v>2</v>
      </c>
      <c r="R3" s="21" t="s">
        <v>3</v>
      </c>
      <c r="S3" s="21" t="s">
        <v>4</v>
      </c>
      <c r="T3" s="21" t="s">
        <v>5</v>
      </c>
      <c r="U3" s="21" t="s">
        <v>6</v>
      </c>
      <c r="V3" s="21" t="s">
        <v>1</v>
      </c>
      <c r="W3" s="22" t="s">
        <v>80</v>
      </c>
      <c r="X3" s="22" t="s">
        <v>94</v>
      </c>
      <c r="Y3" s="22" t="s">
        <v>95</v>
      </c>
      <c r="Z3" s="22" t="s">
        <v>96</v>
      </c>
      <c r="AA3" s="22" t="s">
        <v>97</v>
      </c>
      <c r="AB3" s="22" t="s">
        <v>5</v>
      </c>
      <c r="AC3" s="22" t="s">
        <v>98</v>
      </c>
      <c r="AD3" s="22" t="s">
        <v>49</v>
      </c>
      <c r="AE3" s="28" t="s">
        <v>7</v>
      </c>
      <c r="AF3" s="22" t="s">
        <v>1</v>
      </c>
      <c r="AG3" s="23" t="s">
        <v>78</v>
      </c>
      <c r="AH3" s="22" t="s">
        <v>8</v>
      </c>
      <c r="AI3" s="23" t="s">
        <v>77</v>
      </c>
      <c r="AJ3" s="23" t="s">
        <v>79</v>
      </c>
      <c r="AK3" s="22" t="s">
        <v>9</v>
      </c>
      <c r="AL3" s="22" t="s">
        <v>10</v>
      </c>
      <c r="AM3" s="22" t="s">
        <v>4</v>
      </c>
      <c r="AN3" s="22" t="s">
        <v>11</v>
      </c>
      <c r="AO3" s="35" t="s">
        <v>231</v>
      </c>
      <c r="AP3" s="36" t="s">
        <v>232</v>
      </c>
      <c r="AQ3" s="22" t="s">
        <v>12</v>
      </c>
      <c r="AR3" s="21" t="s">
        <v>13</v>
      </c>
      <c r="AS3" s="21" t="s">
        <v>14</v>
      </c>
      <c r="AT3" s="21" t="s">
        <v>15</v>
      </c>
      <c r="AU3" s="21" t="s">
        <v>16</v>
      </c>
      <c r="AV3" s="21" t="s">
        <v>17</v>
      </c>
      <c r="AW3" s="21" t="s">
        <v>18</v>
      </c>
      <c r="AX3" s="21" t="s">
        <v>49</v>
      </c>
      <c r="AY3" s="21" t="s">
        <v>1</v>
      </c>
      <c r="AZ3" s="21" t="s">
        <v>19</v>
      </c>
      <c r="BA3" s="21" t="s">
        <v>80</v>
      </c>
      <c r="BB3" s="21" t="s">
        <v>20</v>
      </c>
      <c r="BC3" s="21" t="s">
        <v>14</v>
      </c>
      <c r="BD3" s="31" t="s">
        <v>21</v>
      </c>
      <c r="BE3" s="31" t="s">
        <v>22</v>
      </c>
      <c r="BF3" s="21" t="s">
        <v>81</v>
      </c>
      <c r="BG3" s="21" t="s">
        <v>82</v>
      </c>
      <c r="BH3" s="30" t="s">
        <v>83</v>
      </c>
      <c r="BI3" s="21" t="s">
        <v>23</v>
      </c>
      <c r="BJ3" s="21" t="s">
        <v>24</v>
      </c>
      <c r="BK3" s="21" t="s">
        <v>25</v>
      </c>
      <c r="BL3" s="21" t="s">
        <v>26</v>
      </c>
      <c r="BM3" s="22" t="s">
        <v>84</v>
      </c>
      <c r="BN3" s="32" t="s">
        <v>13</v>
      </c>
      <c r="BO3" s="32" t="s">
        <v>27</v>
      </c>
      <c r="BP3" s="32" t="s">
        <v>146</v>
      </c>
      <c r="BQ3" s="32" t="s">
        <v>28</v>
      </c>
      <c r="BR3" s="32" t="s">
        <v>29</v>
      </c>
      <c r="BS3" s="39" t="s">
        <v>233</v>
      </c>
      <c r="BT3" s="39" t="s">
        <v>234</v>
      </c>
      <c r="BU3" s="39" t="s">
        <v>235</v>
      </c>
      <c r="BV3" s="39" t="s">
        <v>236</v>
      </c>
      <c r="BW3" s="39" t="s">
        <v>237</v>
      </c>
      <c r="BX3" s="28" t="s">
        <v>238</v>
      </c>
      <c r="BY3" s="39" t="s">
        <v>239</v>
      </c>
      <c r="BZ3" s="39" t="s">
        <v>240</v>
      </c>
      <c r="CA3" s="39" t="s">
        <v>241</v>
      </c>
      <c r="CB3" s="39" t="s">
        <v>242</v>
      </c>
      <c r="CC3" s="39" t="s">
        <v>243</v>
      </c>
      <c r="CD3" s="21" t="s">
        <v>33</v>
      </c>
      <c r="CE3" s="21" t="s">
        <v>34</v>
      </c>
      <c r="CF3" s="21" t="s">
        <v>2</v>
      </c>
      <c r="CG3" s="21" t="s">
        <v>35</v>
      </c>
      <c r="CH3" s="21" t="s">
        <v>32</v>
      </c>
      <c r="CI3" s="21" t="s">
        <v>36</v>
      </c>
      <c r="CJ3" s="21" t="s">
        <v>37</v>
      </c>
      <c r="CK3" s="21" t="s">
        <v>38</v>
      </c>
      <c r="CL3" s="21" t="s">
        <v>39</v>
      </c>
      <c r="CM3" s="21" t="s">
        <v>87</v>
      </c>
      <c r="CN3" s="21" t="s">
        <v>40</v>
      </c>
      <c r="CO3" s="21" t="s">
        <v>41</v>
      </c>
      <c r="CP3" s="21" t="s">
        <v>42</v>
      </c>
      <c r="CQ3" s="22" t="s">
        <v>99</v>
      </c>
      <c r="CR3" s="22" t="s">
        <v>100</v>
      </c>
      <c r="CS3" s="22" t="s">
        <v>101</v>
      </c>
      <c r="CT3" s="35" t="s">
        <v>244</v>
      </c>
      <c r="CU3" s="36" t="s">
        <v>245</v>
      </c>
      <c r="CV3" s="36" t="s">
        <v>246</v>
      </c>
      <c r="CW3" s="36" t="s">
        <v>247</v>
      </c>
      <c r="CX3" s="22" t="s">
        <v>104</v>
      </c>
      <c r="CY3" s="22" t="s">
        <v>105</v>
      </c>
      <c r="CZ3" s="22" t="s">
        <v>3</v>
      </c>
      <c r="DA3" s="22" t="s">
        <v>106</v>
      </c>
      <c r="DB3" s="22" t="s">
        <v>49</v>
      </c>
      <c r="DC3" s="22" t="s">
        <v>111</v>
      </c>
      <c r="DD3" s="22" t="s">
        <v>100</v>
      </c>
      <c r="DE3" s="22" t="s">
        <v>112</v>
      </c>
      <c r="DF3" s="23" t="s">
        <v>113</v>
      </c>
      <c r="DG3" s="22" t="s">
        <v>114</v>
      </c>
      <c r="DH3" s="22" t="s">
        <v>115</v>
      </c>
      <c r="DI3" s="22" t="s">
        <v>116</v>
      </c>
      <c r="DJ3" s="22" t="s">
        <v>49</v>
      </c>
      <c r="DK3" s="22" t="s">
        <v>117</v>
      </c>
      <c r="DL3" s="22" t="s">
        <v>100</v>
      </c>
      <c r="DM3" s="22" t="s">
        <v>118</v>
      </c>
      <c r="DN3" s="23" t="s">
        <v>119</v>
      </c>
      <c r="DO3" s="22" t="s">
        <v>120</v>
      </c>
      <c r="DP3" s="22" t="s">
        <v>121</v>
      </c>
      <c r="DQ3" s="22" t="s">
        <v>49</v>
      </c>
      <c r="DR3" s="22" t="s">
        <v>117</v>
      </c>
      <c r="DS3" s="22" t="s">
        <v>100</v>
      </c>
      <c r="DT3" s="22" t="s">
        <v>122</v>
      </c>
      <c r="DU3" s="23" t="s">
        <v>123</v>
      </c>
      <c r="DV3" s="22" t="s">
        <v>124</v>
      </c>
      <c r="DW3" s="22" t="s">
        <v>125</v>
      </c>
      <c r="DX3" s="22" t="s">
        <v>105</v>
      </c>
      <c r="DY3" s="22" t="s">
        <v>106</v>
      </c>
      <c r="DZ3" s="22" t="s">
        <v>49</v>
      </c>
      <c r="EA3" s="22" t="s">
        <v>126</v>
      </c>
      <c r="EB3" s="22" t="s">
        <v>127</v>
      </c>
      <c r="EC3" s="22" t="s">
        <v>128</v>
      </c>
      <c r="ED3" s="22" t="s">
        <v>25</v>
      </c>
      <c r="EE3" s="22" t="s">
        <v>129</v>
      </c>
      <c r="EF3" s="22" t="s">
        <v>130</v>
      </c>
      <c r="EG3" s="22" t="s">
        <v>139</v>
      </c>
      <c r="EH3" s="22" t="s">
        <v>140</v>
      </c>
      <c r="EI3" s="22" t="s">
        <v>141</v>
      </c>
      <c r="EJ3" s="22" t="s">
        <v>142</v>
      </c>
      <c r="EK3" s="23" t="s">
        <v>143</v>
      </c>
      <c r="EL3" s="33" t="s">
        <v>248</v>
      </c>
      <c r="EM3" s="34" t="s">
        <v>232</v>
      </c>
      <c r="EN3" s="23" t="s">
        <v>145</v>
      </c>
    </row>
    <row r="4" spans="2:144" x14ac:dyDescent="0.35">
      <c r="E4" t="s">
        <v>254</v>
      </c>
      <c r="K4" s="12" t="s">
        <v>258</v>
      </c>
      <c r="L4" s="44" t="s">
        <v>259</v>
      </c>
      <c r="M4" s="25" t="s">
        <v>1</v>
      </c>
      <c r="N4" s="46">
        <f>P4</f>
        <v>0</v>
      </c>
      <c r="O4" s="73"/>
      <c r="P4" s="73"/>
      <c r="Q4" s="73"/>
      <c r="R4" s="73"/>
      <c r="S4" s="73"/>
      <c r="T4" s="73"/>
      <c r="U4" s="73"/>
      <c r="V4" s="73"/>
      <c r="W4" s="7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</row>
    <row r="5" spans="2:144" x14ac:dyDescent="0.35">
      <c r="E5" t="s">
        <v>255</v>
      </c>
      <c r="K5" s="12" t="s">
        <v>260</v>
      </c>
      <c r="L5" s="44" t="s">
        <v>271</v>
      </c>
      <c r="M5" s="25" t="s">
        <v>1</v>
      </c>
      <c r="N5" s="46">
        <f>V5</f>
        <v>0</v>
      </c>
      <c r="O5" s="73"/>
      <c r="P5" s="73"/>
      <c r="Q5" s="73"/>
      <c r="R5" s="73"/>
      <c r="S5" s="73"/>
      <c r="T5" s="73"/>
      <c r="U5" s="73"/>
      <c r="V5" s="73"/>
      <c r="W5" s="7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</row>
    <row r="6" spans="2:144" x14ac:dyDescent="0.35">
      <c r="E6" t="s">
        <v>256</v>
      </c>
      <c r="K6" s="12" t="s">
        <v>262</v>
      </c>
      <c r="L6" s="44" t="s">
        <v>261</v>
      </c>
      <c r="M6" s="25" t="s">
        <v>1</v>
      </c>
      <c r="N6" s="47">
        <f>AF6</f>
        <v>0</v>
      </c>
    </row>
    <row r="7" spans="2:144" x14ac:dyDescent="0.35">
      <c r="E7" t="s">
        <v>257</v>
      </c>
      <c r="K7" s="12" t="s">
        <v>263</v>
      </c>
      <c r="L7" s="44" t="s">
        <v>284</v>
      </c>
      <c r="M7" s="48" t="s">
        <v>13</v>
      </c>
      <c r="N7" s="47">
        <f>AR7</f>
        <v>0</v>
      </c>
    </row>
    <row r="8" spans="2:144" x14ac:dyDescent="0.35">
      <c r="K8" s="12" t="s">
        <v>264</v>
      </c>
      <c r="L8" s="44" t="s">
        <v>179</v>
      </c>
      <c r="M8" s="25" t="s">
        <v>1</v>
      </c>
      <c r="N8" s="47">
        <f>AY8</f>
        <v>0</v>
      </c>
    </row>
    <row r="9" spans="2:144" x14ac:dyDescent="0.35">
      <c r="D9" t="s">
        <v>132</v>
      </c>
      <c r="K9" s="12" t="s">
        <v>265</v>
      </c>
      <c r="L9" s="44" t="s">
        <v>282</v>
      </c>
      <c r="M9" s="48" t="s">
        <v>13</v>
      </c>
      <c r="N9" s="47">
        <f>BN9</f>
        <v>0</v>
      </c>
    </row>
    <row r="10" spans="2:144" x14ac:dyDescent="0.35">
      <c r="D10" t="s">
        <v>131</v>
      </c>
      <c r="K10" s="12" t="s">
        <v>266</v>
      </c>
      <c r="L10" s="44" t="s">
        <v>290</v>
      </c>
      <c r="M10" s="48" t="s">
        <v>301</v>
      </c>
      <c r="N10" s="47">
        <f>BS10</f>
        <v>0</v>
      </c>
    </row>
    <row r="11" spans="2:144" x14ac:dyDescent="0.35">
      <c r="K11" s="12" t="s">
        <v>267</v>
      </c>
      <c r="L11" s="44" t="s">
        <v>292</v>
      </c>
      <c r="M11" s="48" t="s">
        <v>300</v>
      </c>
      <c r="N11" s="47">
        <f>BU11</f>
        <v>0</v>
      </c>
    </row>
    <row r="12" spans="2:144" x14ac:dyDescent="0.35">
      <c r="K12" s="12" t="s">
        <v>268</v>
      </c>
      <c r="L12" s="44" t="s">
        <v>294</v>
      </c>
      <c r="M12" s="48" t="s">
        <v>302</v>
      </c>
      <c r="N12" s="47">
        <f>BY12</f>
        <v>0</v>
      </c>
    </row>
    <row r="13" spans="2:144" x14ac:dyDescent="0.35">
      <c r="K13" s="12" t="s">
        <v>269</v>
      </c>
      <c r="L13" s="44" t="s">
        <v>296</v>
      </c>
      <c r="M13" s="48" t="s">
        <v>303</v>
      </c>
      <c r="N13" s="47">
        <f>CA13</f>
        <v>0</v>
      </c>
    </row>
    <row r="14" spans="2:144" x14ac:dyDescent="0.35">
      <c r="K14" s="12" t="s">
        <v>270</v>
      </c>
      <c r="L14" s="44" t="s">
        <v>285</v>
      </c>
      <c r="M14" s="25" t="s">
        <v>304</v>
      </c>
      <c r="N14" s="47">
        <f>CE14</f>
        <v>0</v>
      </c>
    </row>
    <row r="15" spans="2:144" x14ac:dyDescent="0.35">
      <c r="K15" s="12" t="s">
        <v>272</v>
      </c>
      <c r="L15" s="44" t="s">
        <v>286</v>
      </c>
      <c r="M15" s="48" t="s">
        <v>305</v>
      </c>
      <c r="N15" s="47">
        <f>CK15</f>
        <v>0</v>
      </c>
    </row>
    <row r="16" spans="2:144" x14ac:dyDescent="0.35">
      <c r="K16" s="12" t="s">
        <v>274</v>
      </c>
      <c r="L16" s="44" t="s">
        <v>273</v>
      </c>
      <c r="M16" s="25" t="s">
        <v>100</v>
      </c>
      <c r="N16" s="47">
        <f>CR16</f>
        <v>0</v>
      </c>
    </row>
    <row r="17" spans="2:144" x14ac:dyDescent="0.35">
      <c r="K17" s="12" t="s">
        <v>275</v>
      </c>
      <c r="L17" s="44" t="s">
        <v>287</v>
      </c>
      <c r="M17" s="25" t="s">
        <v>306</v>
      </c>
      <c r="N17" s="47">
        <f>DD17</f>
        <v>0</v>
      </c>
    </row>
    <row r="18" spans="2:144" x14ac:dyDescent="0.35">
      <c r="K18" s="12" t="s">
        <v>277</v>
      </c>
      <c r="L18" s="44" t="s">
        <v>276</v>
      </c>
      <c r="M18" s="25" t="s">
        <v>306</v>
      </c>
      <c r="N18" s="47">
        <f>DL18</f>
        <v>0</v>
      </c>
    </row>
    <row r="19" spans="2:144" s="2" customFormat="1" x14ac:dyDescent="0.35">
      <c r="B19"/>
      <c r="C19"/>
      <c r="D19"/>
      <c r="E19"/>
      <c r="K19" s="12" t="s">
        <v>278</v>
      </c>
      <c r="L19" s="44" t="s">
        <v>288</v>
      </c>
      <c r="M19" s="25" t="s">
        <v>306</v>
      </c>
      <c r="N19" s="46">
        <f>DS19</f>
        <v>0</v>
      </c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</row>
    <row r="20" spans="2:144" x14ac:dyDescent="0.35">
      <c r="K20" s="12" t="s">
        <v>279</v>
      </c>
      <c r="L20" s="2" t="s">
        <v>289</v>
      </c>
      <c r="M20" s="25" t="s">
        <v>126</v>
      </c>
      <c r="N20" s="47">
        <f>EA20</f>
        <v>0</v>
      </c>
    </row>
    <row r="21" spans="2:144" x14ac:dyDescent="0.35">
      <c r="K21" s="12" t="s">
        <v>298</v>
      </c>
      <c r="L21" s="2" t="s">
        <v>280</v>
      </c>
      <c r="M21" s="48" t="s">
        <v>307</v>
      </c>
      <c r="N21" s="47">
        <f>EH21</f>
        <v>0</v>
      </c>
    </row>
    <row r="22" spans="2:144" x14ac:dyDescent="0.35">
      <c r="K22" s="12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</row>
    <row r="23" spans="2:144" x14ac:dyDescent="0.35">
      <c r="K23" s="12"/>
      <c r="N23" s="45"/>
    </row>
    <row r="24" spans="2:144" x14ac:dyDescent="0.35">
      <c r="N24" s="45"/>
    </row>
    <row r="25" spans="2:144" x14ac:dyDescent="0.35">
      <c r="N25" s="45"/>
    </row>
    <row r="26" spans="2:144" x14ac:dyDescent="0.35">
      <c r="N26" s="45"/>
    </row>
    <row r="27" spans="2:144" x14ac:dyDescent="0.35">
      <c r="N27" s="45"/>
    </row>
    <row r="28" spans="2:144" x14ac:dyDescent="0.35">
      <c r="N28" s="45"/>
    </row>
    <row r="29" spans="2:144" x14ac:dyDescent="0.35">
      <c r="N29" s="45"/>
    </row>
    <row r="30" spans="2:144" x14ac:dyDescent="0.35">
      <c r="N30" s="45"/>
    </row>
    <row r="31" spans="2:144" x14ac:dyDescent="0.35">
      <c r="N31" s="45"/>
    </row>
    <row r="32" spans="2:144" x14ac:dyDescent="0.35">
      <c r="N32" s="45"/>
    </row>
    <row r="33" spans="14:14" x14ac:dyDescent="0.35">
      <c r="N33" s="45"/>
    </row>
    <row r="34" spans="14:14" x14ac:dyDescent="0.35">
      <c r="N34" s="45"/>
    </row>
    <row r="35" spans="14:14" x14ac:dyDescent="0.35">
      <c r="N35" s="45"/>
    </row>
    <row r="36" spans="14:14" x14ac:dyDescent="0.35">
      <c r="N36" s="45"/>
    </row>
    <row r="37" spans="14:14" x14ac:dyDescent="0.35">
      <c r="N37" s="45"/>
    </row>
    <row r="38" spans="14:14" x14ac:dyDescent="0.35">
      <c r="N38" s="45"/>
    </row>
    <row r="39" spans="14:14" x14ac:dyDescent="0.35">
      <c r="N39" s="45"/>
    </row>
    <row r="40" spans="14:14" x14ac:dyDescent="0.35">
      <c r="N40" s="45"/>
    </row>
    <row r="41" spans="14:14" x14ac:dyDescent="0.35">
      <c r="N41"/>
    </row>
    <row r="42" spans="14:14" x14ac:dyDescent="0.35">
      <c r="N42"/>
    </row>
    <row r="43" spans="14:14" x14ac:dyDescent="0.35">
      <c r="N43"/>
    </row>
    <row r="44" spans="14:14" x14ac:dyDescent="0.35">
      <c r="N44"/>
    </row>
    <row r="45" spans="14:14" x14ac:dyDescent="0.35">
      <c r="N45"/>
    </row>
    <row r="46" spans="14:14" x14ac:dyDescent="0.35">
      <c r="N46"/>
    </row>
    <row r="47" spans="14:14" x14ac:dyDescent="0.35">
      <c r="N47"/>
    </row>
    <row r="48" spans="14:14" x14ac:dyDescent="0.35">
      <c r="N48"/>
    </row>
    <row r="49" spans="14:14" x14ac:dyDescent="0.35">
      <c r="N49"/>
    </row>
  </sheetData>
  <mergeCells count="18">
    <mergeCell ref="DK2:DQ2"/>
    <mergeCell ref="DR2:DZ2"/>
    <mergeCell ref="EA2:EF2"/>
    <mergeCell ref="EG2:EN2"/>
    <mergeCell ref="CD2:CI2"/>
    <mergeCell ref="CJ2:CP2"/>
    <mergeCell ref="CQ2:DB2"/>
    <mergeCell ref="DC2:DJ2"/>
    <mergeCell ref="BS2:BT2"/>
    <mergeCell ref="BU2:BW2"/>
    <mergeCell ref="CA2:CC2"/>
    <mergeCell ref="BX2:BZ2"/>
    <mergeCell ref="BN2:BR2"/>
    <mergeCell ref="O2:U2"/>
    <mergeCell ref="V2:AD2"/>
    <mergeCell ref="AE2:AQ2"/>
    <mergeCell ref="AR2:AX2"/>
    <mergeCell ref="AY2:BM2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7C8DDF-4C47-474A-8747-CF48A017AE4D}">
  <sheetPr codeName="Sheet1">
    <tabColor rgb="FF002060"/>
  </sheetPr>
  <dimension ref="B1:EH20"/>
  <sheetViews>
    <sheetView showGridLines="0" zoomScale="70" zoomScaleNormal="70" workbookViewId="0">
      <pane xSplit="8" ySplit="4" topLeftCell="AZ5" activePane="bottomRight" state="frozen"/>
      <selection pane="topRight" activeCell="I1" sqref="I1"/>
      <selection pane="bottomLeft" activeCell="A5" sqref="A5"/>
      <selection pane="bottomRight" activeCell="BG3" sqref="BG3:BG4"/>
    </sheetView>
  </sheetViews>
  <sheetFormatPr defaultColWidth="18.6640625" defaultRowHeight="15.6" x14ac:dyDescent="0.35"/>
  <cols>
    <col min="1" max="1" width="1.5546875" customWidth="1"/>
    <col min="2" max="2" width="25.21875" customWidth="1"/>
    <col min="3" max="17" width="18.6640625" style="2"/>
    <col min="19" max="19" width="18.77734375" customWidth="1"/>
  </cols>
  <sheetData>
    <row r="1" spans="2:138" x14ac:dyDescent="0.35">
      <c r="I1" s="14">
        <v>1</v>
      </c>
      <c r="J1" s="14">
        <f>I1+1</f>
        <v>2</v>
      </c>
      <c r="K1" s="14">
        <f t="shared" ref="K1:BV1" si="0">J1+1</f>
        <v>3</v>
      </c>
      <c r="L1" s="14">
        <f t="shared" si="0"/>
        <v>4</v>
      </c>
      <c r="M1" s="14">
        <f t="shared" si="0"/>
        <v>5</v>
      </c>
      <c r="N1" s="14">
        <f t="shared" si="0"/>
        <v>6</v>
      </c>
      <c r="O1" s="14">
        <f t="shared" si="0"/>
        <v>7</v>
      </c>
      <c r="P1" s="14">
        <f t="shared" si="0"/>
        <v>8</v>
      </c>
      <c r="Q1" s="14">
        <f t="shared" si="0"/>
        <v>9</v>
      </c>
      <c r="R1" s="14">
        <f t="shared" si="0"/>
        <v>10</v>
      </c>
      <c r="S1" s="14">
        <f t="shared" si="0"/>
        <v>11</v>
      </c>
      <c r="T1" s="14">
        <f t="shared" si="0"/>
        <v>12</v>
      </c>
      <c r="U1" s="14">
        <f t="shared" si="0"/>
        <v>13</v>
      </c>
      <c r="V1" s="14">
        <f t="shared" si="0"/>
        <v>14</v>
      </c>
      <c r="W1" s="14">
        <f t="shared" si="0"/>
        <v>15</v>
      </c>
      <c r="X1" s="14">
        <f t="shared" si="0"/>
        <v>16</v>
      </c>
      <c r="Y1" s="14">
        <f t="shared" si="0"/>
        <v>17</v>
      </c>
      <c r="Z1" s="14">
        <f t="shared" si="0"/>
        <v>18</v>
      </c>
      <c r="AA1" s="14">
        <f t="shared" si="0"/>
        <v>19</v>
      </c>
      <c r="AB1" s="14">
        <f t="shared" si="0"/>
        <v>20</v>
      </c>
      <c r="AC1" s="14">
        <f t="shared" si="0"/>
        <v>21</v>
      </c>
      <c r="AD1" s="14">
        <f t="shared" si="0"/>
        <v>22</v>
      </c>
      <c r="AE1" s="14">
        <f t="shared" si="0"/>
        <v>23</v>
      </c>
      <c r="AF1" s="14">
        <f t="shared" si="0"/>
        <v>24</v>
      </c>
      <c r="AG1" s="14">
        <f t="shared" si="0"/>
        <v>25</v>
      </c>
      <c r="AH1" s="14">
        <f t="shared" si="0"/>
        <v>26</v>
      </c>
      <c r="AI1" s="14">
        <f t="shared" si="0"/>
        <v>27</v>
      </c>
      <c r="AJ1" s="14">
        <f t="shared" si="0"/>
        <v>28</v>
      </c>
      <c r="AK1" s="14">
        <f t="shared" si="0"/>
        <v>29</v>
      </c>
      <c r="AL1" s="14">
        <f t="shared" si="0"/>
        <v>30</v>
      </c>
      <c r="AM1" s="14">
        <f t="shared" si="0"/>
        <v>31</v>
      </c>
      <c r="AN1" s="14">
        <f t="shared" si="0"/>
        <v>32</v>
      </c>
      <c r="AO1" s="14">
        <f t="shared" si="0"/>
        <v>33</v>
      </c>
      <c r="AP1" s="14">
        <f t="shared" si="0"/>
        <v>34</v>
      </c>
      <c r="AQ1" s="14">
        <f t="shared" si="0"/>
        <v>35</v>
      </c>
      <c r="AR1" s="14">
        <f t="shared" si="0"/>
        <v>36</v>
      </c>
      <c r="AS1" s="14">
        <f t="shared" si="0"/>
        <v>37</v>
      </c>
      <c r="AT1" s="14">
        <f t="shared" si="0"/>
        <v>38</v>
      </c>
      <c r="AU1" s="14">
        <f t="shared" si="0"/>
        <v>39</v>
      </c>
      <c r="AV1" s="14">
        <f t="shared" si="0"/>
        <v>40</v>
      </c>
      <c r="AW1" s="14">
        <f t="shared" si="0"/>
        <v>41</v>
      </c>
      <c r="AX1" s="14">
        <f t="shared" si="0"/>
        <v>42</v>
      </c>
      <c r="AY1" s="14">
        <f t="shared" si="0"/>
        <v>43</v>
      </c>
      <c r="AZ1" s="14">
        <f t="shared" si="0"/>
        <v>44</v>
      </c>
      <c r="BA1" s="14">
        <f t="shared" si="0"/>
        <v>45</v>
      </c>
      <c r="BB1" s="14">
        <f t="shared" si="0"/>
        <v>46</v>
      </c>
      <c r="BC1" s="14">
        <f t="shared" si="0"/>
        <v>47</v>
      </c>
      <c r="BD1" s="14">
        <f t="shared" si="0"/>
        <v>48</v>
      </c>
      <c r="BE1" s="14">
        <f t="shared" si="0"/>
        <v>49</v>
      </c>
      <c r="BF1" s="14">
        <f t="shared" si="0"/>
        <v>50</v>
      </c>
      <c r="BG1" s="14">
        <f t="shared" si="0"/>
        <v>51</v>
      </c>
      <c r="BH1" s="14">
        <f t="shared" si="0"/>
        <v>52</v>
      </c>
      <c r="BI1" s="14">
        <f t="shared" si="0"/>
        <v>53</v>
      </c>
      <c r="BJ1" s="14">
        <f t="shared" si="0"/>
        <v>54</v>
      </c>
      <c r="BK1" s="14">
        <f t="shared" si="0"/>
        <v>55</v>
      </c>
      <c r="BL1" s="14">
        <f t="shared" si="0"/>
        <v>56</v>
      </c>
      <c r="BM1" s="14">
        <f t="shared" si="0"/>
        <v>57</v>
      </c>
      <c r="BN1" s="14">
        <f t="shared" si="0"/>
        <v>58</v>
      </c>
      <c r="BO1" s="14">
        <f t="shared" si="0"/>
        <v>59</v>
      </c>
      <c r="BP1" s="14">
        <f t="shared" si="0"/>
        <v>60</v>
      </c>
      <c r="BQ1" s="14">
        <f t="shared" si="0"/>
        <v>61</v>
      </c>
      <c r="BR1" s="14">
        <f t="shared" si="0"/>
        <v>62</v>
      </c>
      <c r="BS1" s="14">
        <f t="shared" si="0"/>
        <v>63</v>
      </c>
      <c r="BT1" s="14">
        <f t="shared" si="0"/>
        <v>64</v>
      </c>
      <c r="BU1" s="14">
        <f t="shared" si="0"/>
        <v>65</v>
      </c>
      <c r="BV1" s="14">
        <f t="shared" si="0"/>
        <v>66</v>
      </c>
      <c r="BW1" s="14">
        <f t="shared" ref="BW1:EH1" si="1">BV1+1</f>
        <v>67</v>
      </c>
      <c r="BX1" s="14">
        <f t="shared" si="1"/>
        <v>68</v>
      </c>
      <c r="BY1" s="14">
        <f t="shared" si="1"/>
        <v>69</v>
      </c>
      <c r="BZ1" s="14">
        <f t="shared" si="1"/>
        <v>70</v>
      </c>
      <c r="CA1" s="14">
        <f t="shared" si="1"/>
        <v>71</v>
      </c>
      <c r="CB1" s="14">
        <f t="shared" si="1"/>
        <v>72</v>
      </c>
      <c r="CC1" s="14">
        <f t="shared" si="1"/>
        <v>73</v>
      </c>
      <c r="CD1" s="14">
        <f t="shared" si="1"/>
        <v>74</v>
      </c>
      <c r="CE1" s="14">
        <f t="shared" si="1"/>
        <v>75</v>
      </c>
      <c r="CF1" s="14">
        <f t="shared" si="1"/>
        <v>76</v>
      </c>
      <c r="CG1" s="14">
        <f t="shared" si="1"/>
        <v>77</v>
      </c>
      <c r="CH1" s="14">
        <f t="shared" si="1"/>
        <v>78</v>
      </c>
      <c r="CI1" s="14">
        <f t="shared" si="1"/>
        <v>79</v>
      </c>
      <c r="CJ1" s="14">
        <f t="shared" si="1"/>
        <v>80</v>
      </c>
      <c r="CK1" s="14">
        <f t="shared" si="1"/>
        <v>81</v>
      </c>
      <c r="CL1" s="14">
        <f t="shared" si="1"/>
        <v>82</v>
      </c>
      <c r="CM1" s="14">
        <f t="shared" si="1"/>
        <v>83</v>
      </c>
      <c r="CN1" s="14">
        <f t="shared" si="1"/>
        <v>84</v>
      </c>
      <c r="CO1" s="14">
        <f t="shared" si="1"/>
        <v>85</v>
      </c>
      <c r="CP1" s="14">
        <f t="shared" si="1"/>
        <v>86</v>
      </c>
      <c r="CQ1" s="14">
        <f t="shared" si="1"/>
        <v>87</v>
      </c>
      <c r="CR1" s="14">
        <f t="shared" si="1"/>
        <v>88</v>
      </c>
      <c r="CS1" s="14">
        <f t="shared" si="1"/>
        <v>89</v>
      </c>
      <c r="CT1" s="14">
        <f t="shared" si="1"/>
        <v>90</v>
      </c>
      <c r="CU1" s="14">
        <f t="shared" si="1"/>
        <v>91</v>
      </c>
      <c r="CV1" s="14">
        <f t="shared" si="1"/>
        <v>92</v>
      </c>
      <c r="CW1" s="14">
        <f t="shared" si="1"/>
        <v>93</v>
      </c>
      <c r="CX1" s="14">
        <f t="shared" si="1"/>
        <v>94</v>
      </c>
      <c r="CY1" s="14">
        <f t="shared" si="1"/>
        <v>95</v>
      </c>
      <c r="CZ1" s="14">
        <f t="shared" si="1"/>
        <v>96</v>
      </c>
      <c r="DA1" s="14">
        <f t="shared" si="1"/>
        <v>97</v>
      </c>
      <c r="DB1" s="14">
        <f t="shared" si="1"/>
        <v>98</v>
      </c>
      <c r="DC1" s="14">
        <f t="shared" si="1"/>
        <v>99</v>
      </c>
      <c r="DD1" s="14">
        <f t="shared" si="1"/>
        <v>100</v>
      </c>
      <c r="DE1" s="14">
        <f t="shared" si="1"/>
        <v>101</v>
      </c>
      <c r="DF1" s="14">
        <f t="shared" si="1"/>
        <v>102</v>
      </c>
      <c r="DG1" s="14">
        <f t="shared" si="1"/>
        <v>103</v>
      </c>
      <c r="DH1" s="14">
        <f t="shared" si="1"/>
        <v>104</v>
      </c>
      <c r="DI1" s="14">
        <f t="shared" si="1"/>
        <v>105</v>
      </c>
      <c r="DJ1" s="14">
        <f t="shared" si="1"/>
        <v>106</v>
      </c>
      <c r="DK1" s="14">
        <f t="shared" si="1"/>
        <v>107</v>
      </c>
      <c r="DL1" s="14">
        <f t="shared" si="1"/>
        <v>108</v>
      </c>
      <c r="DM1" s="14">
        <f t="shared" si="1"/>
        <v>109</v>
      </c>
      <c r="DN1" s="14">
        <f t="shared" si="1"/>
        <v>110</v>
      </c>
      <c r="DO1" s="14">
        <f t="shared" si="1"/>
        <v>111</v>
      </c>
      <c r="DP1" s="14">
        <f t="shared" si="1"/>
        <v>112</v>
      </c>
      <c r="DQ1" s="14">
        <f t="shared" si="1"/>
        <v>113</v>
      </c>
      <c r="DR1" s="14">
        <f t="shared" si="1"/>
        <v>114</v>
      </c>
      <c r="DS1" s="14">
        <f t="shared" si="1"/>
        <v>115</v>
      </c>
      <c r="DT1" s="14">
        <f t="shared" si="1"/>
        <v>116</v>
      </c>
      <c r="DU1" s="14">
        <f t="shared" si="1"/>
        <v>117</v>
      </c>
      <c r="DV1" s="14">
        <f t="shared" si="1"/>
        <v>118</v>
      </c>
      <c r="DW1" s="14">
        <f t="shared" si="1"/>
        <v>119</v>
      </c>
      <c r="DX1" s="14">
        <f t="shared" si="1"/>
        <v>120</v>
      </c>
      <c r="DY1" s="14">
        <f t="shared" si="1"/>
        <v>121</v>
      </c>
      <c r="DZ1" s="14">
        <f t="shared" si="1"/>
        <v>122</v>
      </c>
      <c r="EA1" s="14">
        <f t="shared" si="1"/>
        <v>123</v>
      </c>
      <c r="EB1" s="14">
        <f t="shared" si="1"/>
        <v>124</v>
      </c>
      <c r="EC1" s="14">
        <f t="shared" si="1"/>
        <v>125</v>
      </c>
      <c r="ED1" s="14">
        <f t="shared" si="1"/>
        <v>126</v>
      </c>
      <c r="EE1" s="14">
        <f t="shared" si="1"/>
        <v>127</v>
      </c>
      <c r="EF1" s="14">
        <f t="shared" si="1"/>
        <v>128</v>
      </c>
      <c r="EG1" s="14">
        <f t="shared" si="1"/>
        <v>129</v>
      </c>
      <c r="EH1" s="14">
        <f t="shared" si="1"/>
        <v>130</v>
      </c>
    </row>
    <row r="2" spans="2:138" s="20" customFormat="1" x14ac:dyDescent="0.35">
      <c r="C2" s="19"/>
      <c r="D2" s="19"/>
      <c r="E2" s="19"/>
      <c r="F2" s="19"/>
      <c r="G2" s="19"/>
      <c r="H2" s="19"/>
      <c r="I2" s="50" t="s">
        <v>54</v>
      </c>
      <c r="J2" s="50"/>
      <c r="K2" s="50"/>
      <c r="L2" s="50"/>
      <c r="M2" s="50"/>
      <c r="N2" s="50"/>
      <c r="O2" s="50"/>
      <c r="P2" s="50" t="s">
        <v>177</v>
      </c>
      <c r="Q2" s="50"/>
      <c r="R2" s="50"/>
      <c r="S2" s="50"/>
      <c r="T2" s="50"/>
      <c r="U2" s="50"/>
      <c r="V2" s="50"/>
      <c r="W2" s="50"/>
      <c r="X2" s="50"/>
      <c r="Y2" s="51" t="s">
        <v>55</v>
      </c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 t="s">
        <v>178</v>
      </c>
      <c r="AM2" s="51"/>
      <c r="AN2" s="51"/>
      <c r="AO2" s="51"/>
      <c r="AP2" s="51"/>
      <c r="AQ2" s="51"/>
      <c r="AR2" s="51"/>
      <c r="AS2" s="51" t="s">
        <v>179</v>
      </c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 t="s">
        <v>180</v>
      </c>
      <c r="BI2" s="51"/>
      <c r="BJ2" s="51"/>
      <c r="BK2" s="51"/>
      <c r="BL2" s="51"/>
      <c r="BM2" s="51" t="s">
        <v>184</v>
      </c>
      <c r="BN2" s="51"/>
      <c r="BO2" s="51"/>
      <c r="BP2" s="51"/>
      <c r="BQ2" s="51"/>
      <c r="BR2" s="51" t="s">
        <v>185</v>
      </c>
      <c r="BS2" s="51"/>
      <c r="BT2" s="51"/>
      <c r="BU2" s="51"/>
      <c r="BV2" s="51"/>
      <c r="BW2" s="51"/>
      <c r="BX2" s="51" t="s">
        <v>186</v>
      </c>
      <c r="BY2" s="51"/>
      <c r="BZ2" s="51"/>
      <c r="CA2" s="51"/>
      <c r="CB2" s="51"/>
      <c r="CC2" s="51"/>
      <c r="CD2" s="51" t="s">
        <v>188</v>
      </c>
      <c r="CE2" s="51"/>
      <c r="CF2" s="51"/>
      <c r="CG2" s="51"/>
      <c r="CH2" s="51"/>
      <c r="CI2" s="51"/>
      <c r="CJ2" s="51"/>
      <c r="CK2" s="51" t="s">
        <v>62</v>
      </c>
      <c r="CL2" s="51"/>
      <c r="CM2" s="51"/>
      <c r="CN2" s="51"/>
      <c r="CO2" s="51"/>
      <c r="CP2" s="51"/>
      <c r="CQ2" s="51"/>
      <c r="CR2" s="51"/>
      <c r="CS2" s="51"/>
      <c r="CT2" s="51"/>
      <c r="CU2" s="51"/>
      <c r="CV2" s="51"/>
      <c r="CW2" s="51" t="s">
        <v>189</v>
      </c>
      <c r="CX2" s="51"/>
      <c r="CY2" s="51"/>
      <c r="CZ2" s="51"/>
      <c r="DA2" s="51"/>
      <c r="DB2" s="51"/>
      <c r="DC2" s="51"/>
      <c r="DD2" s="51"/>
      <c r="DE2" s="51" t="s">
        <v>64</v>
      </c>
      <c r="DF2" s="51"/>
      <c r="DG2" s="51"/>
      <c r="DH2" s="51"/>
      <c r="DI2" s="51"/>
      <c r="DJ2" s="51"/>
      <c r="DK2" s="51"/>
      <c r="DL2" s="51" t="s">
        <v>190</v>
      </c>
      <c r="DM2" s="51"/>
      <c r="DN2" s="51"/>
      <c r="DO2" s="51"/>
      <c r="DP2" s="51"/>
      <c r="DQ2" s="51"/>
      <c r="DR2" s="51"/>
      <c r="DS2" s="51"/>
      <c r="DT2" s="51"/>
      <c r="DU2" s="51" t="s">
        <v>191</v>
      </c>
      <c r="DV2" s="51"/>
      <c r="DW2" s="51"/>
      <c r="DX2" s="51"/>
      <c r="DY2" s="51"/>
      <c r="DZ2" s="51"/>
      <c r="EA2" s="52" t="s">
        <v>192</v>
      </c>
      <c r="EB2" s="54"/>
      <c r="EC2" s="54"/>
      <c r="ED2" s="54"/>
      <c r="EE2" s="54"/>
      <c r="EF2" s="54"/>
      <c r="EG2" s="54"/>
      <c r="EH2" s="53"/>
    </row>
    <row r="3" spans="2:138" s="20" customFormat="1" ht="31.2" customHeight="1" x14ac:dyDescent="0.35">
      <c r="B3" s="56" t="s">
        <v>150</v>
      </c>
      <c r="C3" s="56" t="s">
        <v>152</v>
      </c>
      <c r="D3" s="56" t="s">
        <v>147</v>
      </c>
      <c r="E3" s="56" t="s">
        <v>148</v>
      </c>
      <c r="F3" s="56" t="s">
        <v>149</v>
      </c>
      <c r="G3" s="67" t="s">
        <v>187</v>
      </c>
      <c r="H3" s="56" t="s">
        <v>193</v>
      </c>
      <c r="I3" s="58" t="s">
        <v>0</v>
      </c>
      <c r="J3" s="58" t="s">
        <v>1</v>
      </c>
      <c r="K3" s="58" t="s">
        <v>2</v>
      </c>
      <c r="L3" s="58" t="s">
        <v>3</v>
      </c>
      <c r="M3" s="58" t="s">
        <v>4</v>
      </c>
      <c r="N3" s="58" t="s">
        <v>5</v>
      </c>
      <c r="O3" s="58" t="s">
        <v>6</v>
      </c>
      <c r="P3" s="58" t="s">
        <v>1</v>
      </c>
      <c r="Q3" s="57" t="s">
        <v>80</v>
      </c>
      <c r="R3" s="57" t="s">
        <v>94</v>
      </c>
      <c r="S3" s="57" t="s">
        <v>95</v>
      </c>
      <c r="T3" s="57" t="s">
        <v>96</v>
      </c>
      <c r="U3" s="57" t="s">
        <v>97</v>
      </c>
      <c r="V3" s="57" t="s">
        <v>5</v>
      </c>
      <c r="W3" s="57" t="s">
        <v>98</v>
      </c>
      <c r="X3" s="57" t="s">
        <v>49</v>
      </c>
      <c r="Y3" s="70" t="s">
        <v>7</v>
      </c>
      <c r="Z3" s="64" t="s">
        <v>1</v>
      </c>
      <c r="AA3" s="69" t="s">
        <v>78</v>
      </c>
      <c r="AB3" s="64" t="s">
        <v>8</v>
      </c>
      <c r="AC3" s="69" t="s">
        <v>77</v>
      </c>
      <c r="AD3" s="69" t="s">
        <v>79</v>
      </c>
      <c r="AE3" s="64" t="s">
        <v>9</v>
      </c>
      <c r="AF3" s="64" t="s">
        <v>10</v>
      </c>
      <c r="AG3" s="64" t="s">
        <v>4</v>
      </c>
      <c r="AH3" s="64" t="s">
        <v>11</v>
      </c>
      <c r="AI3" s="57" t="s">
        <v>144</v>
      </c>
      <c r="AJ3" s="57"/>
      <c r="AK3" s="57" t="s">
        <v>12</v>
      </c>
      <c r="AL3" s="58" t="s">
        <v>13</v>
      </c>
      <c r="AM3" s="58" t="s">
        <v>14</v>
      </c>
      <c r="AN3" s="58" t="s">
        <v>15</v>
      </c>
      <c r="AO3" s="58" t="s">
        <v>16</v>
      </c>
      <c r="AP3" s="58" t="s">
        <v>17</v>
      </c>
      <c r="AQ3" s="58" t="s">
        <v>18</v>
      </c>
      <c r="AR3" s="58" t="s">
        <v>49</v>
      </c>
      <c r="AS3" s="58" t="s">
        <v>1</v>
      </c>
      <c r="AT3" s="58" t="s">
        <v>19</v>
      </c>
      <c r="AU3" s="58" t="s">
        <v>80</v>
      </c>
      <c r="AV3" s="58" t="s">
        <v>20</v>
      </c>
      <c r="AW3" s="58" t="s">
        <v>14</v>
      </c>
      <c r="AX3" s="59" t="s">
        <v>21</v>
      </c>
      <c r="AY3" s="59" t="s">
        <v>22</v>
      </c>
      <c r="AZ3" s="58" t="s">
        <v>81</v>
      </c>
      <c r="BA3" s="58" t="s">
        <v>82</v>
      </c>
      <c r="BB3" s="66" t="s">
        <v>83</v>
      </c>
      <c r="BC3" s="58" t="s">
        <v>23</v>
      </c>
      <c r="BD3" s="58" t="s">
        <v>24</v>
      </c>
      <c r="BE3" s="58" t="s">
        <v>25</v>
      </c>
      <c r="BF3" s="58" t="s">
        <v>26</v>
      </c>
      <c r="BG3" s="57" t="s">
        <v>84</v>
      </c>
      <c r="BH3" s="63" t="s">
        <v>13</v>
      </c>
      <c r="BI3" s="63" t="s">
        <v>27</v>
      </c>
      <c r="BJ3" s="63" t="s">
        <v>146</v>
      </c>
      <c r="BK3" s="63" t="s">
        <v>28</v>
      </c>
      <c r="BL3" s="63" t="s">
        <v>29</v>
      </c>
      <c r="BM3" s="60" t="s">
        <v>183</v>
      </c>
      <c r="BN3" s="61"/>
      <c r="BO3" s="60" t="s">
        <v>182</v>
      </c>
      <c r="BP3" s="62"/>
      <c r="BQ3" s="61"/>
      <c r="BR3" s="60" t="s">
        <v>85</v>
      </c>
      <c r="BS3" s="62"/>
      <c r="BT3" s="61"/>
      <c r="BU3" s="60" t="s">
        <v>181</v>
      </c>
      <c r="BV3" s="62"/>
      <c r="BW3" s="61"/>
      <c r="BX3" s="58" t="s">
        <v>33</v>
      </c>
      <c r="BY3" s="58" t="s">
        <v>34</v>
      </c>
      <c r="BZ3" s="58" t="s">
        <v>2</v>
      </c>
      <c r="CA3" s="58" t="s">
        <v>35</v>
      </c>
      <c r="CB3" s="58" t="s">
        <v>32</v>
      </c>
      <c r="CC3" s="58" t="s">
        <v>36</v>
      </c>
      <c r="CD3" s="58" t="s">
        <v>37</v>
      </c>
      <c r="CE3" s="58" t="s">
        <v>38</v>
      </c>
      <c r="CF3" s="58" t="s">
        <v>39</v>
      </c>
      <c r="CG3" s="58" t="s">
        <v>87</v>
      </c>
      <c r="CH3" s="58" t="s">
        <v>40</v>
      </c>
      <c r="CI3" s="58" t="s">
        <v>41</v>
      </c>
      <c r="CJ3" s="58" t="s">
        <v>42</v>
      </c>
      <c r="CK3" s="57" t="s">
        <v>99</v>
      </c>
      <c r="CL3" s="57" t="s">
        <v>100</v>
      </c>
      <c r="CM3" s="57" t="s">
        <v>101</v>
      </c>
      <c r="CN3" s="57" t="s">
        <v>102</v>
      </c>
      <c r="CO3" s="57"/>
      <c r="CP3" s="57" t="s">
        <v>103</v>
      </c>
      <c r="CQ3" s="57"/>
      <c r="CR3" s="57" t="s">
        <v>104</v>
      </c>
      <c r="CS3" s="57" t="s">
        <v>105</v>
      </c>
      <c r="CT3" s="57" t="s">
        <v>3</v>
      </c>
      <c r="CU3" s="57" t="s">
        <v>106</v>
      </c>
      <c r="CV3" s="57" t="s">
        <v>49</v>
      </c>
      <c r="CW3" s="57" t="s">
        <v>111</v>
      </c>
      <c r="CX3" s="57" t="s">
        <v>100</v>
      </c>
      <c r="CY3" s="57" t="s">
        <v>112</v>
      </c>
      <c r="CZ3" s="55" t="s">
        <v>113</v>
      </c>
      <c r="DA3" s="57" t="s">
        <v>114</v>
      </c>
      <c r="DB3" s="57" t="s">
        <v>115</v>
      </c>
      <c r="DC3" s="57" t="s">
        <v>116</v>
      </c>
      <c r="DD3" s="57" t="s">
        <v>49</v>
      </c>
      <c r="DE3" s="57" t="s">
        <v>117</v>
      </c>
      <c r="DF3" s="57" t="s">
        <v>100</v>
      </c>
      <c r="DG3" s="57" t="s">
        <v>118</v>
      </c>
      <c r="DH3" s="55" t="s">
        <v>119</v>
      </c>
      <c r="DI3" s="57" t="s">
        <v>120</v>
      </c>
      <c r="DJ3" s="57" t="s">
        <v>121</v>
      </c>
      <c r="DK3" s="57" t="s">
        <v>49</v>
      </c>
      <c r="DL3" s="57" t="s">
        <v>117</v>
      </c>
      <c r="DM3" s="57" t="s">
        <v>100</v>
      </c>
      <c r="DN3" s="57" t="s">
        <v>122</v>
      </c>
      <c r="DO3" s="55" t="s">
        <v>123</v>
      </c>
      <c r="DP3" s="57" t="s">
        <v>124</v>
      </c>
      <c r="DQ3" s="57" t="s">
        <v>125</v>
      </c>
      <c r="DR3" s="57" t="s">
        <v>105</v>
      </c>
      <c r="DS3" s="57" t="s">
        <v>106</v>
      </c>
      <c r="DT3" s="57" t="s">
        <v>49</v>
      </c>
      <c r="DU3" s="57" t="s">
        <v>126</v>
      </c>
      <c r="DV3" s="57" t="s">
        <v>127</v>
      </c>
      <c r="DW3" s="57" t="s">
        <v>128</v>
      </c>
      <c r="DX3" s="57" t="s">
        <v>25</v>
      </c>
      <c r="DY3" s="57" t="s">
        <v>129</v>
      </c>
      <c r="DZ3" s="57" t="s">
        <v>130</v>
      </c>
      <c r="EA3" s="57" t="s">
        <v>139</v>
      </c>
      <c r="EB3" s="57" t="s">
        <v>140</v>
      </c>
      <c r="EC3" s="57" t="s">
        <v>141</v>
      </c>
      <c r="ED3" s="57" t="s">
        <v>142</v>
      </c>
      <c r="EE3" s="55" t="s">
        <v>143</v>
      </c>
      <c r="EF3" s="57" t="s">
        <v>144</v>
      </c>
      <c r="EG3" s="57"/>
      <c r="EH3" s="55" t="s">
        <v>145</v>
      </c>
    </row>
    <row r="4" spans="2:138" s="20" customFormat="1" ht="31.2" x14ac:dyDescent="0.35">
      <c r="B4" s="56"/>
      <c r="C4" s="56"/>
      <c r="D4" s="56"/>
      <c r="E4" s="56"/>
      <c r="F4" s="56"/>
      <c r="G4" s="68"/>
      <c r="H4" s="56"/>
      <c r="I4" s="58"/>
      <c r="J4" s="58"/>
      <c r="K4" s="58"/>
      <c r="L4" s="58"/>
      <c r="M4" s="58"/>
      <c r="N4" s="58"/>
      <c r="O4" s="58"/>
      <c r="P4" s="58"/>
      <c r="Q4" s="57"/>
      <c r="R4" s="57"/>
      <c r="S4" s="57"/>
      <c r="T4" s="57"/>
      <c r="U4" s="57"/>
      <c r="V4" s="57"/>
      <c r="W4" s="57"/>
      <c r="X4" s="57"/>
      <c r="Y4" s="70"/>
      <c r="Z4" s="65"/>
      <c r="AA4" s="65"/>
      <c r="AB4" s="65"/>
      <c r="AC4" s="65"/>
      <c r="AD4" s="65"/>
      <c r="AE4" s="65"/>
      <c r="AF4" s="65"/>
      <c r="AG4" s="65"/>
      <c r="AH4" s="65"/>
      <c r="AI4" s="23" t="s">
        <v>34</v>
      </c>
      <c r="AJ4" s="22" t="s">
        <v>2</v>
      </c>
      <c r="AK4" s="57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9"/>
      <c r="AY4" s="59"/>
      <c r="AZ4" s="58"/>
      <c r="BA4" s="58"/>
      <c r="BB4" s="66"/>
      <c r="BC4" s="58"/>
      <c r="BD4" s="58"/>
      <c r="BE4" s="58"/>
      <c r="BF4" s="58"/>
      <c r="BG4" s="57"/>
      <c r="BH4" s="63"/>
      <c r="BI4" s="63"/>
      <c r="BJ4" s="63"/>
      <c r="BK4" s="63"/>
      <c r="BL4" s="63"/>
      <c r="BM4" s="21" t="s">
        <v>30</v>
      </c>
      <c r="BN4" s="21" t="s">
        <v>31</v>
      </c>
      <c r="BO4" s="21" t="s">
        <v>30</v>
      </c>
      <c r="BP4" s="21" t="s">
        <v>31</v>
      </c>
      <c r="BQ4" s="21" t="s">
        <v>161</v>
      </c>
      <c r="BR4" s="24" t="s">
        <v>162</v>
      </c>
      <c r="BS4" s="21" t="s">
        <v>32</v>
      </c>
      <c r="BT4" s="21" t="s">
        <v>2</v>
      </c>
      <c r="BU4" s="21" t="s">
        <v>32</v>
      </c>
      <c r="BV4" s="21" t="s">
        <v>2</v>
      </c>
      <c r="BW4" s="21" t="s">
        <v>161</v>
      </c>
      <c r="BX4" s="58"/>
      <c r="BY4" s="58"/>
      <c r="BZ4" s="58"/>
      <c r="CA4" s="58"/>
      <c r="CB4" s="58"/>
      <c r="CC4" s="58"/>
      <c r="CD4" s="58"/>
      <c r="CE4" s="58"/>
      <c r="CF4" s="58"/>
      <c r="CG4" s="58"/>
      <c r="CH4" s="58"/>
      <c r="CI4" s="58"/>
      <c r="CJ4" s="58"/>
      <c r="CK4" s="57"/>
      <c r="CL4" s="57"/>
      <c r="CM4" s="57"/>
      <c r="CN4" s="23" t="s">
        <v>107</v>
      </c>
      <c r="CO4" s="22" t="s">
        <v>108</v>
      </c>
      <c r="CP4" s="22" t="s">
        <v>109</v>
      </c>
      <c r="CQ4" s="22" t="s">
        <v>110</v>
      </c>
      <c r="CR4" s="57"/>
      <c r="CS4" s="57"/>
      <c r="CT4" s="57"/>
      <c r="CU4" s="57"/>
      <c r="CV4" s="57"/>
      <c r="CW4" s="57"/>
      <c r="CX4" s="57"/>
      <c r="CY4" s="57"/>
      <c r="CZ4" s="55"/>
      <c r="DA4" s="57"/>
      <c r="DB4" s="57"/>
      <c r="DC4" s="57"/>
      <c r="DD4" s="57"/>
      <c r="DE4" s="57"/>
      <c r="DF4" s="57"/>
      <c r="DG4" s="57"/>
      <c r="DH4" s="55"/>
      <c r="DI4" s="57"/>
      <c r="DJ4" s="57"/>
      <c r="DK4" s="57"/>
      <c r="DL4" s="57"/>
      <c r="DM4" s="57"/>
      <c r="DN4" s="57"/>
      <c r="DO4" s="55"/>
      <c r="DP4" s="57"/>
      <c r="DQ4" s="57"/>
      <c r="DR4" s="57"/>
      <c r="DS4" s="57"/>
      <c r="DT4" s="57"/>
      <c r="DU4" s="57"/>
      <c r="DV4" s="57"/>
      <c r="DW4" s="57"/>
      <c r="DX4" s="57"/>
      <c r="DY4" s="57"/>
      <c r="DZ4" s="57"/>
      <c r="EA4" s="57"/>
      <c r="EB4" s="57"/>
      <c r="EC4" s="57"/>
      <c r="ED4" s="57"/>
      <c r="EE4" s="55"/>
      <c r="EF4" s="23" t="s">
        <v>34</v>
      </c>
      <c r="EG4" s="22" t="s">
        <v>2</v>
      </c>
      <c r="EH4" s="55"/>
    </row>
    <row r="5" spans="2:138" x14ac:dyDescent="0.35">
      <c r="G5" s="12" t="s">
        <v>43</v>
      </c>
    </row>
    <row r="6" spans="2:138" x14ac:dyDescent="0.35">
      <c r="G6" s="12" t="s">
        <v>47</v>
      </c>
    </row>
    <row r="7" spans="2:138" x14ac:dyDescent="0.35">
      <c r="G7" s="12"/>
    </row>
    <row r="20" spans="4:4" x14ac:dyDescent="0.35">
      <c r="D20" s="2" t="s">
        <v>230</v>
      </c>
    </row>
  </sheetData>
  <mergeCells count="142">
    <mergeCell ref="I2:O2"/>
    <mergeCell ref="P2:X2"/>
    <mergeCell ref="Y3:Y4"/>
    <mergeCell ref="Z3:Z4"/>
    <mergeCell ref="AA3:AA4"/>
    <mergeCell ref="U3:U4"/>
    <mergeCell ref="T3:T4"/>
    <mergeCell ref="S3:S4"/>
    <mergeCell ref="R3:R4"/>
    <mergeCell ref="X3:X4"/>
    <mergeCell ref="W3:W4"/>
    <mergeCell ref="V3:V4"/>
    <mergeCell ref="AB3:AB4"/>
    <mergeCell ref="AC3:AC4"/>
    <mergeCell ref="AD3:AD4"/>
    <mergeCell ref="AE3:AE4"/>
    <mergeCell ref="AF3:AF4"/>
    <mergeCell ref="AG3:AG4"/>
    <mergeCell ref="K3:K4"/>
    <mergeCell ref="J3:J4"/>
    <mergeCell ref="I3:I4"/>
    <mergeCell ref="F3:F4"/>
    <mergeCell ref="E3:E4"/>
    <mergeCell ref="C3:C4"/>
    <mergeCell ref="D3:D4"/>
    <mergeCell ref="Q3:Q4"/>
    <mergeCell ref="P3:P4"/>
    <mergeCell ref="O3:O4"/>
    <mergeCell ref="N3:N4"/>
    <mergeCell ref="M3:M4"/>
    <mergeCell ref="L3:L4"/>
    <mergeCell ref="H3:H4"/>
    <mergeCell ref="G3:G4"/>
    <mergeCell ref="AQ3:AQ4"/>
    <mergeCell ref="AR3:AR4"/>
    <mergeCell ref="AL2:AR2"/>
    <mergeCell ref="AS3:AS4"/>
    <mergeCell ref="AT3:AT4"/>
    <mergeCell ref="AU3:AU4"/>
    <mergeCell ref="AS2:BG2"/>
    <mergeCell ref="Y2:AK2"/>
    <mergeCell ref="AL3:AL4"/>
    <mergeCell ref="AM3:AM4"/>
    <mergeCell ref="AN3:AN4"/>
    <mergeCell ref="AO3:AO4"/>
    <mergeCell ref="AP3:AP4"/>
    <mergeCell ref="AH3:AH4"/>
    <mergeCell ref="AI3:AJ3"/>
    <mergeCell ref="AK3:AK4"/>
    <mergeCell ref="BB3:BB4"/>
    <mergeCell ref="BC3:BC4"/>
    <mergeCell ref="BD3:BD4"/>
    <mergeCell ref="BE3:BE4"/>
    <mergeCell ref="BF3:BF4"/>
    <mergeCell ref="BG3:BG4"/>
    <mergeCell ref="AV3:AV4"/>
    <mergeCell ref="AW3:AW4"/>
    <mergeCell ref="AX3:AX4"/>
    <mergeCell ref="AY3:AY4"/>
    <mergeCell ref="AZ3:AZ4"/>
    <mergeCell ref="BA3:BA4"/>
    <mergeCell ref="BM3:BN3"/>
    <mergeCell ref="BO3:BQ3"/>
    <mergeCell ref="BM2:BQ2"/>
    <mergeCell ref="BR3:BT3"/>
    <mergeCell ref="BU3:BW3"/>
    <mergeCell ref="BR2:BW2"/>
    <mergeCell ref="BH2:BL2"/>
    <mergeCell ref="BH3:BH4"/>
    <mergeCell ref="BI3:BI4"/>
    <mergeCell ref="BJ3:BJ4"/>
    <mergeCell ref="BK3:BK4"/>
    <mergeCell ref="BL3:BL4"/>
    <mergeCell ref="CD2:CJ2"/>
    <mergeCell ref="CJ3:CJ4"/>
    <mergeCell ref="CI3:CI4"/>
    <mergeCell ref="CH3:CH4"/>
    <mergeCell ref="CG3:CG4"/>
    <mergeCell ref="CF3:CF4"/>
    <mergeCell ref="CE3:CE4"/>
    <mergeCell ref="CD3:CD4"/>
    <mergeCell ref="BX3:BX4"/>
    <mergeCell ref="BY3:BY4"/>
    <mergeCell ref="BX2:CC2"/>
    <mergeCell ref="BZ3:BZ4"/>
    <mergeCell ref="CA3:CA4"/>
    <mergeCell ref="CB3:CB4"/>
    <mergeCell ref="CC3:CC4"/>
    <mergeCell ref="CS3:CS4"/>
    <mergeCell ref="CT3:CT4"/>
    <mergeCell ref="CU3:CU4"/>
    <mergeCell ref="CV3:CV4"/>
    <mergeCell ref="CK2:CV2"/>
    <mergeCell ref="CW3:CW4"/>
    <mergeCell ref="CK3:CK4"/>
    <mergeCell ref="CL3:CL4"/>
    <mergeCell ref="CM3:CM4"/>
    <mergeCell ref="CN3:CO3"/>
    <mergeCell ref="CP3:CQ3"/>
    <mergeCell ref="CR3:CR4"/>
    <mergeCell ref="DS3:DS4"/>
    <mergeCell ref="DT3:DT4"/>
    <mergeCell ref="DD3:DD4"/>
    <mergeCell ref="CW2:DD2"/>
    <mergeCell ref="DE2:DK2"/>
    <mergeCell ref="DE3:DE4"/>
    <mergeCell ref="DF3:DF4"/>
    <mergeCell ref="DG3:DG4"/>
    <mergeCell ref="DH3:DH4"/>
    <mergeCell ref="DI3:DI4"/>
    <mergeCell ref="DJ3:DJ4"/>
    <mergeCell ref="DK3:DK4"/>
    <mergeCell ref="CX3:CX4"/>
    <mergeCell ref="CY3:CY4"/>
    <mergeCell ref="CZ3:CZ4"/>
    <mergeCell ref="DA3:DA4"/>
    <mergeCell ref="DB3:DB4"/>
    <mergeCell ref="DC3:DC4"/>
    <mergeCell ref="EH3:EH4"/>
    <mergeCell ref="EA2:EH2"/>
    <mergeCell ref="B3:B4"/>
    <mergeCell ref="EA3:EA4"/>
    <mergeCell ref="EB3:EB4"/>
    <mergeCell ref="EC3:EC4"/>
    <mergeCell ref="ED3:ED4"/>
    <mergeCell ref="EE3:EE4"/>
    <mergeCell ref="EF3:EG3"/>
    <mergeCell ref="DU2:DZ2"/>
    <mergeCell ref="DU3:DU4"/>
    <mergeCell ref="DV3:DV4"/>
    <mergeCell ref="DW3:DW4"/>
    <mergeCell ref="DX3:DX4"/>
    <mergeCell ref="DY3:DY4"/>
    <mergeCell ref="DZ3:DZ4"/>
    <mergeCell ref="DL2:DT2"/>
    <mergeCell ref="DL3:DL4"/>
    <mergeCell ref="DM3:DM4"/>
    <mergeCell ref="DN3:DN4"/>
    <mergeCell ref="DO3:DO4"/>
    <mergeCell ref="DP3:DP4"/>
    <mergeCell ref="DQ3:DQ4"/>
    <mergeCell ref="DR3:DR4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2D6D4A-0116-4DB8-8395-89E922401A24}">
  <sheetPr>
    <tabColor rgb="FF002060"/>
  </sheetPr>
  <dimension ref="B1:EH22"/>
  <sheetViews>
    <sheetView showGridLines="0" zoomScale="90" zoomScaleNormal="90" workbookViewId="0">
      <pane xSplit="7" ySplit="4" topLeftCell="H5" activePane="bottomRight" state="frozen"/>
      <selection pane="topRight" activeCell="H1" sqref="H1"/>
      <selection pane="bottomLeft" activeCell="A5" sqref="A5"/>
      <selection pane="bottomRight" activeCell="C27" sqref="C27"/>
    </sheetView>
  </sheetViews>
  <sheetFormatPr defaultColWidth="18.6640625" defaultRowHeight="15.6" x14ac:dyDescent="0.35"/>
  <cols>
    <col min="1" max="1" width="1.5546875" customWidth="1"/>
    <col min="2" max="6" width="18.6640625" style="12"/>
    <col min="7" max="8" width="18.6640625" style="2"/>
    <col min="9" max="9" width="18.33203125" style="12" bestFit="1" customWidth="1"/>
    <col min="10" max="16" width="18.6640625" style="2"/>
    <col min="18" max="18" width="18.77734375" customWidth="1"/>
  </cols>
  <sheetData>
    <row r="1" spans="2:138" x14ac:dyDescent="0.35">
      <c r="H1" s="14">
        <v>1</v>
      </c>
      <c r="I1" s="15">
        <f>H1+1</f>
        <v>2</v>
      </c>
      <c r="J1" s="14">
        <f t="shared" ref="J1:BU1" si="0">I1+1</f>
        <v>3</v>
      </c>
      <c r="K1" s="14">
        <f t="shared" si="0"/>
        <v>4</v>
      </c>
      <c r="L1" s="14">
        <f t="shared" si="0"/>
        <v>5</v>
      </c>
      <c r="M1" s="14">
        <f t="shared" si="0"/>
        <v>6</v>
      </c>
      <c r="N1" s="14">
        <f t="shared" si="0"/>
        <v>7</v>
      </c>
      <c r="O1" s="14">
        <f t="shared" si="0"/>
        <v>8</v>
      </c>
      <c r="P1" s="14">
        <f t="shared" si="0"/>
        <v>9</v>
      </c>
      <c r="Q1" s="14">
        <f t="shared" si="0"/>
        <v>10</v>
      </c>
      <c r="R1" s="14">
        <f t="shared" si="0"/>
        <v>11</v>
      </c>
      <c r="S1" s="14">
        <f t="shared" si="0"/>
        <v>12</v>
      </c>
      <c r="T1" s="14">
        <f t="shared" si="0"/>
        <v>13</v>
      </c>
      <c r="U1" s="14">
        <f t="shared" si="0"/>
        <v>14</v>
      </c>
      <c r="V1" s="14">
        <f t="shared" si="0"/>
        <v>15</v>
      </c>
      <c r="W1" s="14">
        <f t="shared" si="0"/>
        <v>16</v>
      </c>
      <c r="X1" s="14">
        <f t="shared" si="0"/>
        <v>17</v>
      </c>
      <c r="Y1" s="14">
        <f t="shared" si="0"/>
        <v>18</v>
      </c>
      <c r="Z1" s="14">
        <f t="shared" si="0"/>
        <v>19</v>
      </c>
      <c r="AA1" s="14">
        <f t="shared" si="0"/>
        <v>20</v>
      </c>
      <c r="AB1" s="14">
        <f t="shared" si="0"/>
        <v>21</v>
      </c>
      <c r="AC1" s="14">
        <f t="shared" si="0"/>
        <v>22</v>
      </c>
      <c r="AD1" s="14">
        <f t="shared" si="0"/>
        <v>23</v>
      </c>
      <c r="AE1" s="14">
        <f t="shared" si="0"/>
        <v>24</v>
      </c>
      <c r="AF1" s="14">
        <f t="shared" si="0"/>
        <v>25</v>
      </c>
      <c r="AG1" s="14">
        <f t="shared" si="0"/>
        <v>26</v>
      </c>
      <c r="AH1" s="14">
        <f t="shared" si="0"/>
        <v>27</v>
      </c>
      <c r="AI1" s="14">
        <f t="shared" si="0"/>
        <v>28</v>
      </c>
      <c r="AJ1" s="14">
        <f t="shared" si="0"/>
        <v>29</v>
      </c>
      <c r="AK1" s="14">
        <f t="shared" si="0"/>
        <v>30</v>
      </c>
      <c r="AL1" s="14">
        <f t="shared" si="0"/>
        <v>31</v>
      </c>
      <c r="AM1" s="14">
        <f t="shared" si="0"/>
        <v>32</v>
      </c>
      <c r="AN1" s="14">
        <f t="shared" si="0"/>
        <v>33</v>
      </c>
      <c r="AO1" s="14">
        <f t="shared" si="0"/>
        <v>34</v>
      </c>
      <c r="AP1" s="14">
        <f t="shared" si="0"/>
        <v>35</v>
      </c>
      <c r="AQ1" s="14">
        <f t="shared" si="0"/>
        <v>36</v>
      </c>
      <c r="AR1" s="14">
        <f t="shared" si="0"/>
        <v>37</v>
      </c>
      <c r="AS1" s="14">
        <f t="shared" si="0"/>
        <v>38</v>
      </c>
      <c r="AT1" s="14">
        <f t="shared" si="0"/>
        <v>39</v>
      </c>
      <c r="AU1" s="14">
        <f t="shared" si="0"/>
        <v>40</v>
      </c>
      <c r="AV1" s="14">
        <f t="shared" si="0"/>
        <v>41</v>
      </c>
      <c r="AW1" s="14">
        <f t="shared" si="0"/>
        <v>42</v>
      </c>
      <c r="AX1" s="14">
        <f t="shared" si="0"/>
        <v>43</v>
      </c>
      <c r="AY1" s="14">
        <f t="shared" si="0"/>
        <v>44</v>
      </c>
      <c r="AZ1" s="14">
        <f t="shared" si="0"/>
        <v>45</v>
      </c>
      <c r="BA1" s="14">
        <f t="shared" si="0"/>
        <v>46</v>
      </c>
      <c r="BB1" s="14">
        <f t="shared" si="0"/>
        <v>47</v>
      </c>
      <c r="BC1" s="14">
        <f t="shared" si="0"/>
        <v>48</v>
      </c>
      <c r="BD1" s="14">
        <f t="shared" si="0"/>
        <v>49</v>
      </c>
      <c r="BE1" s="14">
        <f t="shared" si="0"/>
        <v>50</v>
      </c>
      <c r="BF1" s="14">
        <f t="shared" si="0"/>
        <v>51</v>
      </c>
      <c r="BG1" s="14">
        <f t="shared" si="0"/>
        <v>52</v>
      </c>
      <c r="BH1" s="14">
        <f t="shared" si="0"/>
        <v>53</v>
      </c>
      <c r="BI1" s="14">
        <f t="shared" si="0"/>
        <v>54</v>
      </c>
      <c r="BJ1" s="14">
        <f t="shared" si="0"/>
        <v>55</v>
      </c>
      <c r="BK1" s="14">
        <f t="shared" si="0"/>
        <v>56</v>
      </c>
      <c r="BL1" s="14">
        <f t="shared" si="0"/>
        <v>57</v>
      </c>
      <c r="BM1" s="14">
        <f t="shared" si="0"/>
        <v>58</v>
      </c>
      <c r="BN1" s="14">
        <f t="shared" si="0"/>
        <v>59</v>
      </c>
      <c r="BO1" s="14">
        <f t="shared" si="0"/>
        <v>60</v>
      </c>
      <c r="BP1" s="14">
        <f t="shared" si="0"/>
        <v>61</v>
      </c>
      <c r="BQ1" s="14">
        <f t="shared" si="0"/>
        <v>62</v>
      </c>
      <c r="BR1" s="14">
        <f t="shared" si="0"/>
        <v>63</v>
      </c>
      <c r="BS1" s="14">
        <f t="shared" si="0"/>
        <v>64</v>
      </c>
      <c r="BT1" s="14">
        <f t="shared" si="0"/>
        <v>65</v>
      </c>
      <c r="BU1" s="14">
        <f t="shared" si="0"/>
        <v>66</v>
      </c>
      <c r="BV1" s="14">
        <f t="shared" ref="BV1:EG1" si="1">BU1+1</f>
        <v>67</v>
      </c>
      <c r="BW1" s="14">
        <f t="shared" si="1"/>
        <v>68</v>
      </c>
      <c r="BX1" s="14">
        <f t="shared" si="1"/>
        <v>69</v>
      </c>
      <c r="BY1" s="14">
        <f t="shared" si="1"/>
        <v>70</v>
      </c>
      <c r="BZ1" s="14">
        <f t="shared" si="1"/>
        <v>71</v>
      </c>
      <c r="CA1" s="14">
        <f t="shared" si="1"/>
        <v>72</v>
      </c>
      <c r="CB1" s="14">
        <f t="shared" si="1"/>
        <v>73</v>
      </c>
      <c r="CC1" s="14">
        <f t="shared" si="1"/>
        <v>74</v>
      </c>
      <c r="CD1" s="14">
        <f t="shared" si="1"/>
        <v>75</v>
      </c>
      <c r="CE1" s="14">
        <f t="shared" si="1"/>
        <v>76</v>
      </c>
      <c r="CF1" s="14">
        <f t="shared" si="1"/>
        <v>77</v>
      </c>
      <c r="CG1" s="14">
        <f t="shared" si="1"/>
        <v>78</v>
      </c>
      <c r="CH1" s="14">
        <f t="shared" si="1"/>
        <v>79</v>
      </c>
      <c r="CI1" s="14">
        <f t="shared" si="1"/>
        <v>80</v>
      </c>
      <c r="CJ1" s="14">
        <f t="shared" si="1"/>
        <v>81</v>
      </c>
      <c r="CK1" s="14">
        <f t="shared" si="1"/>
        <v>82</v>
      </c>
      <c r="CL1" s="14">
        <f t="shared" si="1"/>
        <v>83</v>
      </c>
      <c r="CM1" s="14">
        <f t="shared" si="1"/>
        <v>84</v>
      </c>
      <c r="CN1" s="14">
        <f t="shared" si="1"/>
        <v>85</v>
      </c>
      <c r="CO1" s="14">
        <f t="shared" si="1"/>
        <v>86</v>
      </c>
      <c r="CP1" s="14">
        <f t="shared" si="1"/>
        <v>87</v>
      </c>
      <c r="CQ1" s="14">
        <f t="shared" si="1"/>
        <v>88</v>
      </c>
      <c r="CR1" s="14">
        <f t="shared" si="1"/>
        <v>89</v>
      </c>
      <c r="CS1" s="14">
        <f t="shared" si="1"/>
        <v>90</v>
      </c>
      <c r="CT1" s="14">
        <f t="shared" si="1"/>
        <v>91</v>
      </c>
      <c r="CU1" s="14">
        <f t="shared" si="1"/>
        <v>92</v>
      </c>
      <c r="CV1" s="14">
        <f t="shared" si="1"/>
        <v>93</v>
      </c>
      <c r="CW1" s="14">
        <f t="shared" si="1"/>
        <v>94</v>
      </c>
      <c r="CX1" s="14">
        <f t="shared" si="1"/>
        <v>95</v>
      </c>
      <c r="CY1" s="14">
        <f t="shared" si="1"/>
        <v>96</v>
      </c>
      <c r="CZ1" s="14">
        <f t="shared" si="1"/>
        <v>97</v>
      </c>
      <c r="DA1" s="14">
        <f t="shared" si="1"/>
        <v>98</v>
      </c>
      <c r="DB1" s="14">
        <f t="shared" si="1"/>
        <v>99</v>
      </c>
      <c r="DC1" s="14">
        <f t="shared" si="1"/>
        <v>100</v>
      </c>
      <c r="DD1" s="14">
        <f t="shared" si="1"/>
        <v>101</v>
      </c>
      <c r="DE1" s="14">
        <f t="shared" si="1"/>
        <v>102</v>
      </c>
      <c r="DF1" s="14">
        <f t="shared" si="1"/>
        <v>103</v>
      </c>
      <c r="DG1" s="14">
        <f t="shared" si="1"/>
        <v>104</v>
      </c>
      <c r="DH1" s="14">
        <f t="shared" si="1"/>
        <v>105</v>
      </c>
      <c r="DI1" s="14">
        <f t="shared" si="1"/>
        <v>106</v>
      </c>
      <c r="DJ1" s="14">
        <f t="shared" si="1"/>
        <v>107</v>
      </c>
      <c r="DK1" s="14">
        <f t="shared" si="1"/>
        <v>108</v>
      </c>
      <c r="DL1" s="14">
        <f t="shared" si="1"/>
        <v>109</v>
      </c>
      <c r="DM1" s="14">
        <f t="shared" si="1"/>
        <v>110</v>
      </c>
      <c r="DN1" s="14">
        <f t="shared" si="1"/>
        <v>111</v>
      </c>
      <c r="DO1" s="14">
        <f t="shared" si="1"/>
        <v>112</v>
      </c>
      <c r="DP1" s="14">
        <f t="shared" si="1"/>
        <v>113</v>
      </c>
      <c r="DQ1" s="14">
        <f t="shared" si="1"/>
        <v>114</v>
      </c>
      <c r="DR1" s="14">
        <f t="shared" si="1"/>
        <v>115</v>
      </c>
      <c r="DS1" s="14">
        <f t="shared" si="1"/>
        <v>116</v>
      </c>
      <c r="DT1" s="14">
        <f t="shared" si="1"/>
        <v>117</v>
      </c>
      <c r="DU1" s="14">
        <f t="shared" si="1"/>
        <v>118</v>
      </c>
      <c r="DV1" s="14">
        <f t="shared" si="1"/>
        <v>119</v>
      </c>
      <c r="DW1" s="14">
        <f t="shared" si="1"/>
        <v>120</v>
      </c>
      <c r="DX1" s="14">
        <f t="shared" si="1"/>
        <v>121</v>
      </c>
      <c r="DY1" s="14">
        <f t="shared" si="1"/>
        <v>122</v>
      </c>
      <c r="DZ1" s="14">
        <f t="shared" si="1"/>
        <v>123</v>
      </c>
      <c r="EA1" s="14">
        <f t="shared" si="1"/>
        <v>124</v>
      </c>
      <c r="EB1" s="14">
        <f t="shared" si="1"/>
        <v>125</v>
      </c>
      <c r="EC1" s="14">
        <f t="shared" si="1"/>
        <v>126</v>
      </c>
      <c r="ED1" s="14">
        <f t="shared" si="1"/>
        <v>127</v>
      </c>
      <c r="EE1" s="14">
        <f t="shared" si="1"/>
        <v>128</v>
      </c>
      <c r="EF1" s="14">
        <f t="shared" si="1"/>
        <v>129</v>
      </c>
      <c r="EG1" s="14">
        <f t="shared" si="1"/>
        <v>130</v>
      </c>
    </row>
    <row r="2" spans="2:138" s="20" customFormat="1" x14ac:dyDescent="0.35">
      <c r="B2" s="25"/>
      <c r="C2" s="25"/>
      <c r="D2" s="25"/>
      <c r="E2" s="25"/>
      <c r="F2" s="25"/>
      <c r="G2" s="19"/>
      <c r="H2" s="50" t="s">
        <v>54</v>
      </c>
      <c r="I2" s="50"/>
      <c r="J2" s="50"/>
      <c r="K2" s="50"/>
      <c r="L2" s="50"/>
      <c r="M2" s="50"/>
      <c r="N2" s="50"/>
      <c r="O2" s="50" t="s">
        <v>177</v>
      </c>
      <c r="P2" s="50"/>
      <c r="Q2" s="50"/>
      <c r="R2" s="50"/>
      <c r="S2" s="50"/>
      <c r="T2" s="50"/>
      <c r="U2" s="50"/>
      <c r="V2" s="50"/>
      <c r="W2" s="50"/>
      <c r="X2" s="51" t="s">
        <v>55</v>
      </c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 t="s">
        <v>178</v>
      </c>
      <c r="AL2" s="51"/>
      <c r="AM2" s="51"/>
      <c r="AN2" s="51"/>
      <c r="AO2" s="51"/>
      <c r="AP2" s="51"/>
      <c r="AQ2" s="51"/>
      <c r="AR2" s="51" t="s">
        <v>179</v>
      </c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 t="s">
        <v>180</v>
      </c>
      <c r="BH2" s="51"/>
      <c r="BI2" s="51"/>
      <c r="BJ2" s="51"/>
      <c r="BK2" s="51"/>
      <c r="BL2" s="51" t="s">
        <v>184</v>
      </c>
      <c r="BM2" s="51"/>
      <c r="BN2" s="51"/>
      <c r="BO2" s="51"/>
      <c r="BP2" s="51"/>
      <c r="BQ2" s="51" t="s">
        <v>185</v>
      </c>
      <c r="BR2" s="51"/>
      <c r="BS2" s="51"/>
      <c r="BT2" s="51"/>
      <c r="BU2" s="51"/>
      <c r="BV2" s="51"/>
      <c r="BW2" s="51" t="s">
        <v>186</v>
      </c>
      <c r="BX2" s="51"/>
      <c r="BY2" s="51"/>
      <c r="BZ2" s="51"/>
      <c r="CA2" s="51"/>
      <c r="CB2" s="51"/>
      <c r="CC2" s="51" t="s">
        <v>188</v>
      </c>
      <c r="CD2" s="51"/>
      <c r="CE2" s="51"/>
      <c r="CF2" s="51"/>
      <c r="CG2" s="51"/>
      <c r="CH2" s="51"/>
      <c r="CI2" s="51"/>
      <c r="CJ2" s="51" t="s">
        <v>62</v>
      </c>
      <c r="CK2" s="51"/>
      <c r="CL2" s="51"/>
      <c r="CM2" s="51"/>
      <c r="CN2" s="51"/>
      <c r="CO2" s="51"/>
      <c r="CP2" s="51"/>
      <c r="CQ2" s="51"/>
      <c r="CR2" s="51"/>
      <c r="CS2" s="51"/>
      <c r="CT2" s="51"/>
      <c r="CU2" s="51"/>
      <c r="CV2" s="51" t="s">
        <v>189</v>
      </c>
      <c r="CW2" s="51"/>
      <c r="CX2" s="51"/>
      <c r="CY2" s="51"/>
      <c r="CZ2" s="51"/>
      <c r="DA2" s="51"/>
      <c r="DB2" s="51"/>
      <c r="DC2" s="51"/>
      <c r="DD2" s="51" t="s">
        <v>64</v>
      </c>
      <c r="DE2" s="51"/>
      <c r="DF2" s="51"/>
      <c r="DG2" s="51"/>
      <c r="DH2" s="51"/>
      <c r="DI2" s="51"/>
      <c r="DJ2" s="51"/>
      <c r="DK2" s="51" t="s">
        <v>190</v>
      </c>
      <c r="DL2" s="51"/>
      <c r="DM2" s="51"/>
      <c r="DN2" s="51"/>
      <c r="DO2" s="51"/>
      <c r="DP2" s="51"/>
      <c r="DQ2" s="51"/>
      <c r="DR2" s="51"/>
      <c r="DS2" s="51"/>
      <c r="DT2" s="51" t="s">
        <v>191</v>
      </c>
      <c r="DU2" s="51"/>
      <c r="DV2" s="51"/>
      <c r="DW2" s="51"/>
      <c r="DX2" s="51"/>
      <c r="DY2" s="51"/>
      <c r="DZ2" s="52" t="s">
        <v>192</v>
      </c>
      <c r="EA2" s="54"/>
      <c r="EB2" s="54"/>
      <c r="EC2" s="54"/>
      <c r="ED2" s="54"/>
      <c r="EE2" s="54"/>
      <c r="EF2" s="54"/>
      <c r="EG2" s="53"/>
    </row>
    <row r="3" spans="2:138" s="20" customFormat="1" ht="31.2" customHeight="1" x14ac:dyDescent="0.35">
      <c r="B3" s="56" t="s">
        <v>152</v>
      </c>
      <c r="C3" s="56" t="s">
        <v>147</v>
      </c>
      <c r="D3" s="56" t="s">
        <v>148</v>
      </c>
      <c r="E3" s="56" t="s">
        <v>149</v>
      </c>
      <c r="F3" s="67" t="s">
        <v>187</v>
      </c>
      <c r="G3" s="70" t="s">
        <v>193</v>
      </c>
      <c r="H3" s="58" t="s">
        <v>0</v>
      </c>
      <c r="I3" s="58" t="s">
        <v>1</v>
      </c>
      <c r="J3" s="58" t="s">
        <v>2</v>
      </c>
      <c r="K3" s="58" t="s">
        <v>3</v>
      </c>
      <c r="L3" s="58" t="s">
        <v>4</v>
      </c>
      <c r="M3" s="58" t="s">
        <v>5</v>
      </c>
      <c r="N3" s="58" t="s">
        <v>6</v>
      </c>
      <c r="O3" s="58" t="s">
        <v>1</v>
      </c>
      <c r="P3" s="57" t="s">
        <v>80</v>
      </c>
      <c r="Q3" s="57" t="s">
        <v>94</v>
      </c>
      <c r="R3" s="57" t="s">
        <v>95</v>
      </c>
      <c r="S3" s="57" t="s">
        <v>96</v>
      </c>
      <c r="T3" s="57" t="s">
        <v>97</v>
      </c>
      <c r="U3" s="57" t="s">
        <v>5</v>
      </c>
      <c r="V3" s="57" t="s">
        <v>98</v>
      </c>
      <c r="W3" s="57" t="s">
        <v>49</v>
      </c>
      <c r="X3" s="70" t="s">
        <v>7</v>
      </c>
      <c r="Y3" s="64" t="s">
        <v>1</v>
      </c>
      <c r="Z3" s="69" t="s">
        <v>78</v>
      </c>
      <c r="AA3" s="64" t="s">
        <v>8</v>
      </c>
      <c r="AB3" s="69" t="s">
        <v>77</v>
      </c>
      <c r="AC3" s="69" t="s">
        <v>79</v>
      </c>
      <c r="AD3" s="64" t="s">
        <v>9</v>
      </c>
      <c r="AE3" s="64" t="s">
        <v>10</v>
      </c>
      <c r="AF3" s="64" t="s">
        <v>4</v>
      </c>
      <c r="AG3" s="64" t="s">
        <v>11</v>
      </c>
      <c r="AH3" s="57" t="s">
        <v>144</v>
      </c>
      <c r="AI3" s="57"/>
      <c r="AJ3" s="57" t="s">
        <v>12</v>
      </c>
      <c r="AK3" s="58" t="s">
        <v>13</v>
      </c>
      <c r="AL3" s="58" t="s">
        <v>14</v>
      </c>
      <c r="AM3" s="58" t="s">
        <v>15</v>
      </c>
      <c r="AN3" s="58" t="s">
        <v>16</v>
      </c>
      <c r="AO3" s="58" t="s">
        <v>17</v>
      </c>
      <c r="AP3" s="58" t="s">
        <v>18</v>
      </c>
      <c r="AQ3" s="58" t="s">
        <v>49</v>
      </c>
      <c r="AR3" s="58" t="s">
        <v>1</v>
      </c>
      <c r="AS3" s="58" t="s">
        <v>19</v>
      </c>
      <c r="AT3" s="58" t="s">
        <v>80</v>
      </c>
      <c r="AU3" s="58" t="s">
        <v>20</v>
      </c>
      <c r="AV3" s="58" t="s">
        <v>14</v>
      </c>
      <c r="AW3" s="59" t="s">
        <v>21</v>
      </c>
      <c r="AX3" s="59" t="s">
        <v>22</v>
      </c>
      <c r="AY3" s="58" t="s">
        <v>81</v>
      </c>
      <c r="AZ3" s="58" t="s">
        <v>82</v>
      </c>
      <c r="BA3" s="66" t="s">
        <v>83</v>
      </c>
      <c r="BB3" s="58" t="s">
        <v>23</v>
      </c>
      <c r="BC3" s="58" t="s">
        <v>24</v>
      </c>
      <c r="BD3" s="58" t="s">
        <v>25</v>
      </c>
      <c r="BE3" s="58" t="s">
        <v>26</v>
      </c>
      <c r="BF3" s="57" t="s">
        <v>84</v>
      </c>
      <c r="BG3" s="63" t="s">
        <v>13</v>
      </c>
      <c r="BH3" s="63" t="s">
        <v>27</v>
      </c>
      <c r="BI3" s="63" t="s">
        <v>146</v>
      </c>
      <c r="BJ3" s="63" t="s">
        <v>28</v>
      </c>
      <c r="BK3" s="63" t="s">
        <v>29</v>
      </c>
      <c r="BL3" s="60" t="s">
        <v>183</v>
      </c>
      <c r="BM3" s="61"/>
      <c r="BN3" s="60" t="s">
        <v>182</v>
      </c>
      <c r="BO3" s="62"/>
      <c r="BP3" s="61"/>
      <c r="BQ3" s="60" t="s">
        <v>85</v>
      </c>
      <c r="BR3" s="62"/>
      <c r="BS3" s="61"/>
      <c r="BT3" s="60" t="s">
        <v>181</v>
      </c>
      <c r="BU3" s="62"/>
      <c r="BV3" s="61"/>
      <c r="BW3" s="58" t="s">
        <v>33</v>
      </c>
      <c r="BX3" s="58" t="s">
        <v>34</v>
      </c>
      <c r="BY3" s="58" t="s">
        <v>2</v>
      </c>
      <c r="BZ3" s="58" t="s">
        <v>35</v>
      </c>
      <c r="CA3" s="58" t="s">
        <v>32</v>
      </c>
      <c r="CB3" s="58" t="s">
        <v>36</v>
      </c>
      <c r="CC3" s="58" t="s">
        <v>37</v>
      </c>
      <c r="CD3" s="58" t="s">
        <v>38</v>
      </c>
      <c r="CE3" s="58" t="s">
        <v>39</v>
      </c>
      <c r="CF3" s="58" t="s">
        <v>87</v>
      </c>
      <c r="CG3" s="58" t="s">
        <v>40</v>
      </c>
      <c r="CH3" s="58" t="s">
        <v>41</v>
      </c>
      <c r="CI3" s="58" t="s">
        <v>42</v>
      </c>
      <c r="CJ3" s="57" t="s">
        <v>99</v>
      </c>
      <c r="CK3" s="57" t="s">
        <v>100</v>
      </c>
      <c r="CL3" s="57" t="s">
        <v>101</v>
      </c>
      <c r="CM3" s="57" t="s">
        <v>102</v>
      </c>
      <c r="CN3" s="57"/>
      <c r="CO3" s="57" t="s">
        <v>103</v>
      </c>
      <c r="CP3" s="57"/>
      <c r="CQ3" s="57" t="s">
        <v>104</v>
      </c>
      <c r="CR3" s="57" t="s">
        <v>105</v>
      </c>
      <c r="CS3" s="57" t="s">
        <v>3</v>
      </c>
      <c r="CT3" s="57" t="s">
        <v>106</v>
      </c>
      <c r="CU3" s="57" t="s">
        <v>49</v>
      </c>
      <c r="CV3" s="57" t="s">
        <v>111</v>
      </c>
      <c r="CW3" s="57" t="s">
        <v>100</v>
      </c>
      <c r="CX3" s="57" t="s">
        <v>112</v>
      </c>
      <c r="CY3" s="55" t="s">
        <v>113</v>
      </c>
      <c r="CZ3" s="57" t="s">
        <v>114</v>
      </c>
      <c r="DA3" s="57" t="s">
        <v>115</v>
      </c>
      <c r="DB3" s="57" t="s">
        <v>116</v>
      </c>
      <c r="DC3" s="57" t="s">
        <v>49</v>
      </c>
      <c r="DD3" s="57" t="s">
        <v>117</v>
      </c>
      <c r="DE3" s="57" t="s">
        <v>100</v>
      </c>
      <c r="DF3" s="57" t="s">
        <v>118</v>
      </c>
      <c r="DG3" s="55" t="s">
        <v>119</v>
      </c>
      <c r="DH3" s="57" t="s">
        <v>120</v>
      </c>
      <c r="DI3" s="57" t="s">
        <v>121</v>
      </c>
      <c r="DJ3" s="57" t="s">
        <v>49</v>
      </c>
      <c r="DK3" s="57" t="s">
        <v>117</v>
      </c>
      <c r="DL3" s="57" t="s">
        <v>100</v>
      </c>
      <c r="DM3" s="57" t="s">
        <v>122</v>
      </c>
      <c r="DN3" s="55" t="s">
        <v>123</v>
      </c>
      <c r="DO3" s="57" t="s">
        <v>124</v>
      </c>
      <c r="DP3" s="57" t="s">
        <v>125</v>
      </c>
      <c r="DQ3" s="57" t="s">
        <v>105</v>
      </c>
      <c r="DR3" s="57" t="s">
        <v>106</v>
      </c>
      <c r="DS3" s="57" t="s">
        <v>49</v>
      </c>
      <c r="DT3" s="57" t="s">
        <v>126</v>
      </c>
      <c r="DU3" s="57" t="s">
        <v>127</v>
      </c>
      <c r="DV3" s="57" t="s">
        <v>128</v>
      </c>
      <c r="DW3" s="57" t="s">
        <v>25</v>
      </c>
      <c r="DX3" s="57" t="s">
        <v>129</v>
      </c>
      <c r="DY3" s="57" t="s">
        <v>130</v>
      </c>
      <c r="DZ3" s="57" t="s">
        <v>139</v>
      </c>
      <c r="EA3" s="57" t="s">
        <v>140</v>
      </c>
      <c r="EB3" s="57" t="s">
        <v>141</v>
      </c>
      <c r="EC3" s="57" t="s">
        <v>142</v>
      </c>
      <c r="ED3" s="55" t="s">
        <v>143</v>
      </c>
      <c r="EE3" s="57" t="s">
        <v>144</v>
      </c>
      <c r="EF3" s="57"/>
      <c r="EG3" s="55" t="s">
        <v>145</v>
      </c>
      <c r="EH3" s="56" t="s">
        <v>150</v>
      </c>
    </row>
    <row r="4" spans="2:138" s="20" customFormat="1" ht="31.2" x14ac:dyDescent="0.35">
      <c r="B4" s="56"/>
      <c r="C4" s="56"/>
      <c r="D4" s="56"/>
      <c r="E4" s="56"/>
      <c r="F4" s="68"/>
      <c r="G4" s="70"/>
      <c r="H4" s="58"/>
      <c r="I4" s="58"/>
      <c r="J4" s="58"/>
      <c r="K4" s="58"/>
      <c r="L4" s="58"/>
      <c r="M4" s="58"/>
      <c r="N4" s="58"/>
      <c r="O4" s="58"/>
      <c r="P4" s="57"/>
      <c r="Q4" s="57"/>
      <c r="R4" s="57"/>
      <c r="S4" s="57"/>
      <c r="T4" s="57"/>
      <c r="U4" s="57"/>
      <c r="V4" s="57"/>
      <c r="W4" s="57"/>
      <c r="X4" s="70"/>
      <c r="Y4" s="65"/>
      <c r="Z4" s="65"/>
      <c r="AA4" s="65"/>
      <c r="AB4" s="65"/>
      <c r="AC4" s="65"/>
      <c r="AD4" s="65"/>
      <c r="AE4" s="65"/>
      <c r="AF4" s="65"/>
      <c r="AG4" s="65"/>
      <c r="AH4" s="23" t="s">
        <v>34</v>
      </c>
      <c r="AI4" s="22" t="s">
        <v>2</v>
      </c>
      <c r="AJ4" s="57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9"/>
      <c r="AX4" s="59"/>
      <c r="AY4" s="58"/>
      <c r="AZ4" s="58"/>
      <c r="BA4" s="66"/>
      <c r="BB4" s="58"/>
      <c r="BC4" s="58"/>
      <c r="BD4" s="58"/>
      <c r="BE4" s="58"/>
      <c r="BF4" s="57"/>
      <c r="BG4" s="63"/>
      <c r="BH4" s="63"/>
      <c r="BI4" s="63"/>
      <c r="BJ4" s="63"/>
      <c r="BK4" s="63"/>
      <c r="BL4" s="21" t="s">
        <v>30</v>
      </c>
      <c r="BM4" s="21" t="s">
        <v>31</v>
      </c>
      <c r="BN4" s="21" t="s">
        <v>30</v>
      </c>
      <c r="BO4" s="21" t="s">
        <v>31</v>
      </c>
      <c r="BP4" s="21" t="s">
        <v>161</v>
      </c>
      <c r="BQ4" s="24" t="s">
        <v>162</v>
      </c>
      <c r="BR4" s="21" t="s">
        <v>32</v>
      </c>
      <c r="BS4" s="21" t="s">
        <v>2</v>
      </c>
      <c r="BT4" s="21" t="s">
        <v>32</v>
      </c>
      <c r="BU4" s="21" t="s">
        <v>2</v>
      </c>
      <c r="BV4" s="21" t="s">
        <v>161</v>
      </c>
      <c r="BW4" s="58"/>
      <c r="BX4" s="58"/>
      <c r="BY4" s="58"/>
      <c r="BZ4" s="58"/>
      <c r="CA4" s="58"/>
      <c r="CB4" s="58"/>
      <c r="CC4" s="58"/>
      <c r="CD4" s="58"/>
      <c r="CE4" s="58"/>
      <c r="CF4" s="58"/>
      <c r="CG4" s="58"/>
      <c r="CH4" s="58"/>
      <c r="CI4" s="58"/>
      <c r="CJ4" s="57"/>
      <c r="CK4" s="57"/>
      <c r="CL4" s="57"/>
      <c r="CM4" s="23" t="s">
        <v>107</v>
      </c>
      <c r="CN4" s="22" t="s">
        <v>108</v>
      </c>
      <c r="CO4" s="22" t="s">
        <v>109</v>
      </c>
      <c r="CP4" s="22" t="s">
        <v>110</v>
      </c>
      <c r="CQ4" s="57"/>
      <c r="CR4" s="57"/>
      <c r="CS4" s="57"/>
      <c r="CT4" s="57"/>
      <c r="CU4" s="57"/>
      <c r="CV4" s="57"/>
      <c r="CW4" s="57"/>
      <c r="CX4" s="57"/>
      <c r="CY4" s="55"/>
      <c r="CZ4" s="57"/>
      <c r="DA4" s="57"/>
      <c r="DB4" s="57"/>
      <c r="DC4" s="57"/>
      <c r="DD4" s="57"/>
      <c r="DE4" s="57"/>
      <c r="DF4" s="57"/>
      <c r="DG4" s="55"/>
      <c r="DH4" s="57"/>
      <c r="DI4" s="57"/>
      <c r="DJ4" s="57"/>
      <c r="DK4" s="57"/>
      <c r="DL4" s="57"/>
      <c r="DM4" s="57"/>
      <c r="DN4" s="55"/>
      <c r="DO4" s="57"/>
      <c r="DP4" s="57"/>
      <c r="DQ4" s="57"/>
      <c r="DR4" s="57"/>
      <c r="DS4" s="57"/>
      <c r="DT4" s="57"/>
      <c r="DU4" s="57"/>
      <c r="DV4" s="57"/>
      <c r="DW4" s="57"/>
      <c r="DX4" s="57"/>
      <c r="DY4" s="57"/>
      <c r="DZ4" s="57"/>
      <c r="EA4" s="57"/>
      <c r="EB4" s="57"/>
      <c r="EC4" s="57"/>
      <c r="ED4" s="55"/>
      <c r="EE4" s="23" t="s">
        <v>34</v>
      </c>
      <c r="EF4" s="22" t="s">
        <v>2</v>
      </c>
      <c r="EG4" s="55"/>
      <c r="EH4" s="56"/>
    </row>
    <row r="5" spans="2:138" x14ac:dyDescent="0.35">
      <c r="B5" s="12" t="s">
        <v>203</v>
      </c>
      <c r="C5" s="12" t="s">
        <v>195</v>
      </c>
      <c r="D5" s="12" t="s">
        <v>204</v>
      </c>
      <c r="E5" s="12" t="s">
        <v>194</v>
      </c>
      <c r="F5" s="12" t="s">
        <v>43</v>
      </c>
      <c r="G5" s="12" t="s">
        <v>215</v>
      </c>
      <c r="H5" s="2" t="s">
        <v>196</v>
      </c>
      <c r="I5" s="8" t="s">
        <v>197</v>
      </c>
      <c r="J5" s="18" t="s">
        <v>198</v>
      </c>
      <c r="K5" s="17">
        <v>0.45</v>
      </c>
      <c r="L5" s="2">
        <v>20051218</v>
      </c>
      <c r="M5" s="2" t="s">
        <v>199</v>
      </c>
      <c r="N5" s="2" t="s">
        <v>200</v>
      </c>
    </row>
    <row r="6" spans="2:138" x14ac:dyDescent="0.35">
      <c r="B6" s="12" t="s">
        <v>203</v>
      </c>
      <c r="C6" s="12" t="s">
        <v>195</v>
      </c>
      <c r="D6" s="12" t="s">
        <v>204</v>
      </c>
      <c r="E6" s="12" t="s">
        <v>194</v>
      </c>
      <c r="F6" s="12" t="s">
        <v>43</v>
      </c>
      <c r="G6" s="12" t="s">
        <v>215</v>
      </c>
      <c r="H6" s="2" t="s">
        <v>196</v>
      </c>
      <c r="I6" s="8" t="s">
        <v>201</v>
      </c>
      <c r="J6" s="18">
        <v>0</v>
      </c>
      <c r="K6" s="17">
        <v>0.75</v>
      </c>
      <c r="L6" s="2">
        <v>20241222</v>
      </c>
      <c r="M6" s="2" t="s">
        <v>199</v>
      </c>
      <c r="N6" s="2" t="s">
        <v>200</v>
      </c>
    </row>
    <row r="7" spans="2:138" x14ac:dyDescent="0.35">
      <c r="B7" s="12" t="s">
        <v>203</v>
      </c>
      <c r="C7" s="12" t="s">
        <v>195</v>
      </c>
      <c r="D7" s="12" t="s">
        <v>204</v>
      </c>
      <c r="E7" s="12" t="s">
        <v>194</v>
      </c>
      <c r="F7" s="12" t="s">
        <v>43</v>
      </c>
      <c r="G7" s="12" t="s">
        <v>215</v>
      </c>
      <c r="H7" s="2" t="s">
        <v>202</v>
      </c>
      <c r="I7" s="15">
        <v>15969006474750</v>
      </c>
      <c r="J7" s="18">
        <v>545844968</v>
      </c>
      <c r="K7" s="17">
        <v>0</v>
      </c>
      <c r="L7" s="2">
        <v>20241230</v>
      </c>
      <c r="M7" s="2" t="s">
        <v>199</v>
      </c>
      <c r="N7" s="2" t="s">
        <v>200</v>
      </c>
    </row>
    <row r="8" spans="2:138" x14ac:dyDescent="0.35">
      <c r="B8" s="12" t="s">
        <v>203</v>
      </c>
      <c r="C8" s="12" t="s">
        <v>195</v>
      </c>
      <c r="D8" s="12" t="s">
        <v>204</v>
      </c>
      <c r="E8" s="12" t="s">
        <v>205</v>
      </c>
      <c r="F8" s="12" t="s">
        <v>72</v>
      </c>
      <c r="G8" s="12" t="s">
        <v>216</v>
      </c>
      <c r="I8" s="8"/>
      <c r="J8" s="18"/>
      <c r="K8" s="17"/>
      <c r="CJ8" t="s">
        <v>206</v>
      </c>
      <c r="CK8" s="15">
        <v>120242990656</v>
      </c>
      <c r="CL8" s="16">
        <v>180694310109</v>
      </c>
      <c r="CM8" s="16">
        <v>18939891</v>
      </c>
      <c r="CN8" s="16">
        <v>0</v>
      </c>
      <c r="CO8">
        <v>20241001</v>
      </c>
      <c r="CP8">
        <v>20251001</v>
      </c>
      <c r="CQ8">
        <v>0</v>
      </c>
      <c r="CR8">
        <v>0</v>
      </c>
      <c r="CS8">
        <v>0</v>
      </c>
    </row>
    <row r="9" spans="2:138" x14ac:dyDescent="0.35">
      <c r="B9" s="12" t="s">
        <v>203</v>
      </c>
      <c r="C9" s="12" t="s">
        <v>195</v>
      </c>
      <c r="D9" s="12" t="s">
        <v>204</v>
      </c>
      <c r="E9" s="12" t="s">
        <v>205</v>
      </c>
      <c r="F9" s="12" t="s">
        <v>72</v>
      </c>
      <c r="G9" s="12" t="s">
        <v>216</v>
      </c>
      <c r="J9" s="18"/>
      <c r="K9" s="17"/>
      <c r="CJ9" t="s">
        <v>207</v>
      </c>
      <c r="CK9" s="15">
        <v>120242224756</v>
      </c>
      <c r="CL9" s="16">
        <v>30000000000</v>
      </c>
      <c r="CM9" s="16">
        <v>17723500</v>
      </c>
      <c r="CN9" s="16">
        <v>0</v>
      </c>
      <c r="CO9">
        <v>20240630</v>
      </c>
      <c r="CP9">
        <v>20250630</v>
      </c>
      <c r="CQ9">
        <v>0</v>
      </c>
      <c r="CR9">
        <v>0</v>
      </c>
      <c r="CS9">
        <v>0</v>
      </c>
    </row>
    <row r="10" spans="2:138" x14ac:dyDescent="0.35">
      <c r="B10" s="12" t="s">
        <v>203</v>
      </c>
      <c r="C10" s="12" t="s">
        <v>195</v>
      </c>
      <c r="D10" s="12" t="s">
        <v>204</v>
      </c>
      <c r="E10" s="12" t="s">
        <v>205</v>
      </c>
      <c r="F10" s="12" t="s">
        <v>72</v>
      </c>
      <c r="G10" s="12" t="s">
        <v>216</v>
      </c>
      <c r="J10" s="18"/>
      <c r="K10" s="17"/>
      <c r="CJ10" t="s">
        <v>208</v>
      </c>
      <c r="CK10" s="15">
        <v>220240779898000</v>
      </c>
      <c r="CL10" s="16">
        <v>0</v>
      </c>
      <c r="CM10" s="16">
        <v>705710</v>
      </c>
      <c r="CN10" s="16">
        <v>0</v>
      </c>
      <c r="CO10">
        <v>20240208</v>
      </c>
      <c r="CP10">
        <v>20250208</v>
      </c>
      <c r="CQ10">
        <v>0</v>
      </c>
      <c r="CR10">
        <v>0</v>
      </c>
      <c r="CS10">
        <v>0</v>
      </c>
    </row>
    <row r="11" spans="2:138" x14ac:dyDescent="0.35">
      <c r="B11" s="12" t="s">
        <v>203</v>
      </c>
      <c r="C11" s="12" t="s">
        <v>195</v>
      </c>
      <c r="D11" s="12" t="s">
        <v>204</v>
      </c>
      <c r="E11" s="12" t="s">
        <v>205</v>
      </c>
      <c r="F11" s="12" t="s">
        <v>72</v>
      </c>
      <c r="G11" s="12" t="s">
        <v>216</v>
      </c>
      <c r="J11" s="18"/>
      <c r="K11" s="17"/>
      <c r="CJ11" t="s">
        <v>208</v>
      </c>
      <c r="CK11" s="15">
        <v>220240780007000</v>
      </c>
      <c r="CL11" s="16">
        <v>0</v>
      </c>
      <c r="CM11" s="16">
        <v>677990</v>
      </c>
      <c r="CN11" s="16">
        <v>0</v>
      </c>
      <c r="CO11">
        <v>20240213</v>
      </c>
      <c r="CP11">
        <v>20250213</v>
      </c>
      <c r="CQ11">
        <v>0</v>
      </c>
      <c r="CR11">
        <v>0</v>
      </c>
      <c r="CS11">
        <v>0</v>
      </c>
    </row>
    <row r="12" spans="2:138" x14ac:dyDescent="0.35">
      <c r="B12" s="12" t="s">
        <v>203</v>
      </c>
      <c r="C12" s="12" t="s">
        <v>195</v>
      </c>
      <c r="D12" s="12" t="s">
        <v>204</v>
      </c>
      <c r="E12" s="12" t="s">
        <v>205</v>
      </c>
      <c r="F12" s="12" t="s">
        <v>72</v>
      </c>
      <c r="G12" s="12" t="s">
        <v>216</v>
      </c>
      <c r="J12" s="18"/>
      <c r="K12" s="17"/>
      <c r="CJ12" t="s">
        <v>208</v>
      </c>
      <c r="CK12" s="15">
        <v>220244816675000</v>
      </c>
      <c r="CL12" s="16">
        <v>0</v>
      </c>
      <c r="CM12" s="16">
        <v>872230</v>
      </c>
      <c r="CN12" s="16">
        <v>0</v>
      </c>
      <c r="CO12">
        <v>20240906</v>
      </c>
      <c r="CP12">
        <v>20250906</v>
      </c>
      <c r="CQ12">
        <v>0</v>
      </c>
      <c r="CR12">
        <v>0</v>
      </c>
      <c r="CS12">
        <v>0</v>
      </c>
    </row>
    <row r="13" spans="2:138" x14ac:dyDescent="0.35">
      <c r="B13" s="12" t="s">
        <v>203</v>
      </c>
      <c r="C13" s="12" t="s">
        <v>195</v>
      </c>
      <c r="D13" s="12" t="s">
        <v>204</v>
      </c>
      <c r="E13" s="12" t="s">
        <v>205</v>
      </c>
      <c r="F13" s="12" t="s">
        <v>72</v>
      </c>
      <c r="G13" s="12" t="s">
        <v>216</v>
      </c>
      <c r="J13" s="18"/>
      <c r="K13" s="17"/>
      <c r="CJ13" t="s">
        <v>208</v>
      </c>
      <c r="CK13" s="15">
        <v>220241749179000</v>
      </c>
      <c r="CL13" s="16">
        <v>0</v>
      </c>
      <c r="CM13" s="16">
        <v>783470</v>
      </c>
      <c r="CN13" s="16">
        <v>0</v>
      </c>
      <c r="CO13">
        <v>20240401</v>
      </c>
      <c r="CP13">
        <v>20250401</v>
      </c>
      <c r="CQ13">
        <v>0</v>
      </c>
      <c r="CR13">
        <v>0</v>
      </c>
      <c r="CS13">
        <v>0</v>
      </c>
    </row>
    <row r="14" spans="2:138" x14ac:dyDescent="0.35">
      <c r="B14" s="12" t="s">
        <v>209</v>
      </c>
      <c r="C14" s="12" t="s">
        <v>210</v>
      </c>
      <c r="D14" s="12" t="s">
        <v>211</v>
      </c>
      <c r="E14" s="12" t="s">
        <v>212</v>
      </c>
      <c r="F14" s="12" t="s">
        <v>43</v>
      </c>
      <c r="G14" s="12" t="s">
        <v>215</v>
      </c>
      <c r="H14" s="2" t="s">
        <v>213</v>
      </c>
      <c r="I14" s="12" t="s">
        <v>310</v>
      </c>
      <c r="J14" s="18">
        <v>229343</v>
      </c>
      <c r="K14" s="17">
        <v>0</v>
      </c>
      <c r="L14" s="2">
        <v>20241214</v>
      </c>
      <c r="M14" s="2">
        <v>0</v>
      </c>
    </row>
    <row r="15" spans="2:138" x14ac:dyDescent="0.35">
      <c r="B15" s="12" t="s">
        <v>209</v>
      </c>
      <c r="C15" s="12" t="s">
        <v>210</v>
      </c>
      <c r="D15" s="12" t="s">
        <v>211</v>
      </c>
      <c r="E15" s="12" t="s">
        <v>214</v>
      </c>
      <c r="F15" s="12" t="s">
        <v>43</v>
      </c>
      <c r="G15" s="12" t="s">
        <v>216</v>
      </c>
      <c r="H15" s="2" t="s">
        <v>213</v>
      </c>
      <c r="I15" s="12" t="s">
        <v>311</v>
      </c>
      <c r="J15" s="18">
        <v>2947694</v>
      </c>
      <c r="K15" s="17">
        <v>0</v>
      </c>
      <c r="L15" s="2">
        <v>20241221</v>
      </c>
      <c r="M15" s="2">
        <v>0</v>
      </c>
    </row>
    <row r="16" spans="2:138" x14ac:dyDescent="0.35">
      <c r="B16" s="12" t="s">
        <v>209</v>
      </c>
      <c r="C16" s="12" t="s">
        <v>210</v>
      </c>
      <c r="D16" s="12" t="s">
        <v>211</v>
      </c>
      <c r="E16" s="12" t="s">
        <v>218</v>
      </c>
      <c r="F16" s="12" t="s">
        <v>73</v>
      </c>
      <c r="G16" s="12" t="s">
        <v>217</v>
      </c>
      <c r="H16" s="26"/>
      <c r="J16" s="18"/>
      <c r="K16" s="17"/>
      <c r="CV16" t="s">
        <v>219</v>
      </c>
      <c r="CW16" t="s">
        <v>220</v>
      </c>
      <c r="CX16" t="s">
        <v>221</v>
      </c>
      <c r="CZ16" s="16">
        <v>170000000</v>
      </c>
    </row>
    <row r="17" spans="2:104" x14ac:dyDescent="0.35">
      <c r="B17" s="12" t="s">
        <v>209</v>
      </c>
      <c r="C17" s="12" t="s">
        <v>210</v>
      </c>
      <c r="D17" s="12" t="s">
        <v>211</v>
      </c>
      <c r="E17" s="12" t="s">
        <v>218</v>
      </c>
      <c r="F17" s="12" t="s">
        <v>73</v>
      </c>
      <c r="G17" s="12" t="s">
        <v>217</v>
      </c>
      <c r="J17" s="18"/>
      <c r="CV17" t="s">
        <v>219</v>
      </c>
      <c r="CW17" t="s">
        <v>222</v>
      </c>
      <c r="CX17" t="s">
        <v>223</v>
      </c>
      <c r="CZ17" s="16">
        <v>450000000</v>
      </c>
    </row>
    <row r="18" spans="2:104" x14ac:dyDescent="0.35">
      <c r="B18" s="12" t="s">
        <v>209</v>
      </c>
      <c r="C18" s="12" t="s">
        <v>210</v>
      </c>
      <c r="D18" s="12" t="s">
        <v>211</v>
      </c>
      <c r="E18" s="12" t="s">
        <v>218</v>
      </c>
      <c r="F18" s="12" t="s">
        <v>73</v>
      </c>
      <c r="G18" s="12" t="s">
        <v>217</v>
      </c>
      <c r="CV18" t="s">
        <v>219</v>
      </c>
      <c r="CW18" t="s">
        <v>224</v>
      </c>
      <c r="CX18" t="s">
        <v>221</v>
      </c>
      <c r="CZ18" s="16">
        <v>258400000</v>
      </c>
    </row>
    <row r="19" spans="2:104" x14ac:dyDescent="0.35">
      <c r="B19" s="12" t="s">
        <v>209</v>
      </c>
      <c r="C19" s="12" t="s">
        <v>210</v>
      </c>
      <c r="D19" s="12" t="s">
        <v>211</v>
      </c>
      <c r="E19" s="12" t="s">
        <v>218</v>
      </c>
      <c r="F19" s="12" t="s">
        <v>73</v>
      </c>
      <c r="G19" s="12" t="s">
        <v>217</v>
      </c>
      <c r="CV19" t="s">
        <v>219</v>
      </c>
      <c r="CW19" t="s">
        <v>225</v>
      </c>
      <c r="CX19" t="s">
        <v>221</v>
      </c>
      <c r="CZ19" s="16">
        <v>816000000</v>
      </c>
    </row>
    <row r="20" spans="2:104" x14ac:dyDescent="0.35">
      <c r="B20" s="12" t="s">
        <v>209</v>
      </c>
      <c r="C20" s="12" t="s">
        <v>210</v>
      </c>
      <c r="D20" s="12" t="s">
        <v>211</v>
      </c>
      <c r="E20" s="12" t="s">
        <v>218</v>
      </c>
      <c r="F20" s="12" t="s">
        <v>73</v>
      </c>
      <c r="G20" s="12" t="s">
        <v>217</v>
      </c>
      <c r="CV20" t="s">
        <v>219</v>
      </c>
      <c r="CW20" t="s">
        <v>226</v>
      </c>
      <c r="CX20" t="s">
        <v>223</v>
      </c>
      <c r="CZ20" s="16">
        <v>200000000</v>
      </c>
    </row>
    <row r="21" spans="2:104" x14ac:dyDescent="0.35">
      <c r="B21" s="12" t="s">
        <v>209</v>
      </c>
      <c r="C21" s="12" t="s">
        <v>210</v>
      </c>
      <c r="D21" s="12" t="s">
        <v>211</v>
      </c>
      <c r="E21" s="12" t="s">
        <v>218</v>
      </c>
      <c r="F21" s="12" t="s">
        <v>73</v>
      </c>
      <c r="G21" s="12" t="s">
        <v>217</v>
      </c>
      <c r="CV21" t="s">
        <v>219</v>
      </c>
      <c r="CW21" t="s">
        <v>227</v>
      </c>
      <c r="CX21" t="s">
        <v>223</v>
      </c>
      <c r="CZ21" s="16">
        <v>800000000</v>
      </c>
    </row>
    <row r="22" spans="2:104" x14ac:dyDescent="0.35">
      <c r="B22" s="12" t="s">
        <v>209</v>
      </c>
      <c r="C22" s="12" t="s">
        <v>210</v>
      </c>
      <c r="D22" s="12" t="s">
        <v>211</v>
      </c>
      <c r="E22" s="12" t="s">
        <v>218</v>
      </c>
      <c r="F22" s="12" t="s">
        <v>73</v>
      </c>
      <c r="G22" s="12" t="s">
        <v>217</v>
      </c>
      <c r="CV22" t="s">
        <v>219</v>
      </c>
      <c r="CW22" t="s">
        <v>228</v>
      </c>
      <c r="CX22" t="s">
        <v>223</v>
      </c>
      <c r="CZ22" s="16">
        <v>297000000</v>
      </c>
    </row>
  </sheetData>
  <mergeCells count="142">
    <mergeCell ref="F3:F4"/>
    <mergeCell ref="EB3:EB4"/>
    <mergeCell ref="EC3:EC4"/>
    <mergeCell ref="ED3:ED4"/>
    <mergeCell ref="EE3:EF3"/>
    <mergeCell ref="EG3:EG4"/>
    <mergeCell ref="EH3:EH4"/>
    <mergeCell ref="DV3:DV4"/>
    <mergeCell ref="DW3:DW4"/>
    <mergeCell ref="DX3:DX4"/>
    <mergeCell ref="DY3:DY4"/>
    <mergeCell ref="DZ3:DZ4"/>
    <mergeCell ref="EA3:EA4"/>
    <mergeCell ref="DP3:DP4"/>
    <mergeCell ref="DQ3:DQ4"/>
    <mergeCell ref="DR3:DR4"/>
    <mergeCell ref="DS3:DS4"/>
    <mergeCell ref="DT3:DT4"/>
    <mergeCell ref="DU3:DU4"/>
    <mergeCell ref="DJ3:DJ4"/>
    <mergeCell ref="DK3:DK4"/>
    <mergeCell ref="DL3:DL4"/>
    <mergeCell ref="DM3:DM4"/>
    <mergeCell ref="DN3:DN4"/>
    <mergeCell ref="DO3:DO4"/>
    <mergeCell ref="DD3:DD4"/>
    <mergeCell ref="DE3:DE4"/>
    <mergeCell ref="DF3:DF4"/>
    <mergeCell ref="DG3:DG4"/>
    <mergeCell ref="DH3:DH4"/>
    <mergeCell ref="DI3:DI4"/>
    <mergeCell ref="CX3:CX4"/>
    <mergeCell ref="CY3:CY4"/>
    <mergeCell ref="CZ3:CZ4"/>
    <mergeCell ref="DA3:DA4"/>
    <mergeCell ref="DB3:DB4"/>
    <mergeCell ref="DC3:DC4"/>
    <mergeCell ref="CR3:CR4"/>
    <mergeCell ref="CS3:CS4"/>
    <mergeCell ref="CT3:CT4"/>
    <mergeCell ref="CU3:CU4"/>
    <mergeCell ref="CV3:CV4"/>
    <mergeCell ref="CW3:CW4"/>
    <mergeCell ref="CJ3:CJ4"/>
    <mergeCell ref="CK3:CK4"/>
    <mergeCell ref="CL3:CL4"/>
    <mergeCell ref="CM3:CN3"/>
    <mergeCell ref="CO3:CP3"/>
    <mergeCell ref="CQ3:CQ4"/>
    <mergeCell ref="CD3:CD4"/>
    <mergeCell ref="CE3:CE4"/>
    <mergeCell ref="CF3:CF4"/>
    <mergeCell ref="CG3:CG4"/>
    <mergeCell ref="CH3:CH4"/>
    <mergeCell ref="CI3:CI4"/>
    <mergeCell ref="BX3:BX4"/>
    <mergeCell ref="BY3:BY4"/>
    <mergeCell ref="BZ3:BZ4"/>
    <mergeCell ref="CA3:CA4"/>
    <mergeCell ref="CB3:CB4"/>
    <mergeCell ref="CC3:CC4"/>
    <mergeCell ref="BK3:BK4"/>
    <mergeCell ref="BL3:BM3"/>
    <mergeCell ref="BN3:BP3"/>
    <mergeCell ref="BQ3:BS3"/>
    <mergeCell ref="BT3:BV3"/>
    <mergeCell ref="BW3:BW4"/>
    <mergeCell ref="BE3:BE4"/>
    <mergeCell ref="BF3:BF4"/>
    <mergeCell ref="BG3:BG4"/>
    <mergeCell ref="BH3:BH4"/>
    <mergeCell ref="BI3:BI4"/>
    <mergeCell ref="BJ3:BJ4"/>
    <mergeCell ref="AY3:AY4"/>
    <mergeCell ref="AZ3:AZ4"/>
    <mergeCell ref="BA3:BA4"/>
    <mergeCell ref="BB3:BB4"/>
    <mergeCell ref="BC3:BC4"/>
    <mergeCell ref="BD3:BD4"/>
    <mergeCell ref="AS3:AS4"/>
    <mergeCell ref="AT3:AT4"/>
    <mergeCell ref="AU3:AU4"/>
    <mergeCell ref="AV3:AV4"/>
    <mergeCell ref="AW3:AW4"/>
    <mergeCell ref="AX3:AX4"/>
    <mergeCell ref="AM3:AM4"/>
    <mergeCell ref="AN3:AN4"/>
    <mergeCell ref="AO3:AO4"/>
    <mergeCell ref="AP3:AP4"/>
    <mergeCell ref="AQ3:AQ4"/>
    <mergeCell ref="AR3:AR4"/>
    <mergeCell ref="AF3:AF4"/>
    <mergeCell ref="AG3:AG4"/>
    <mergeCell ref="AH3:AI3"/>
    <mergeCell ref="AJ3:AJ4"/>
    <mergeCell ref="AK3:AK4"/>
    <mergeCell ref="AL3:AL4"/>
    <mergeCell ref="Z3:Z4"/>
    <mergeCell ref="AA3:AA4"/>
    <mergeCell ref="AB3:AB4"/>
    <mergeCell ref="AC3:AC4"/>
    <mergeCell ref="AD3:AD4"/>
    <mergeCell ref="AE3:AE4"/>
    <mergeCell ref="T3:T4"/>
    <mergeCell ref="U3:U4"/>
    <mergeCell ref="V3:V4"/>
    <mergeCell ref="W3:W4"/>
    <mergeCell ref="X3:X4"/>
    <mergeCell ref="Y3:Y4"/>
    <mergeCell ref="Q3:Q4"/>
    <mergeCell ref="R3:R4"/>
    <mergeCell ref="S3:S4"/>
    <mergeCell ref="H3:H4"/>
    <mergeCell ref="I3:I4"/>
    <mergeCell ref="J3:J4"/>
    <mergeCell ref="K3:K4"/>
    <mergeCell ref="L3:L4"/>
    <mergeCell ref="M3:M4"/>
    <mergeCell ref="DD2:DJ2"/>
    <mergeCell ref="DK2:DS2"/>
    <mergeCell ref="DT2:DY2"/>
    <mergeCell ref="DZ2:EG2"/>
    <mergeCell ref="B3:B4"/>
    <mergeCell ref="C3:C4"/>
    <mergeCell ref="D3:D4"/>
    <mergeCell ref="E3:E4"/>
    <mergeCell ref="G3:G4"/>
    <mergeCell ref="BL2:BP2"/>
    <mergeCell ref="BQ2:BV2"/>
    <mergeCell ref="BW2:CB2"/>
    <mergeCell ref="CC2:CI2"/>
    <mergeCell ref="CJ2:CU2"/>
    <mergeCell ref="CV2:DC2"/>
    <mergeCell ref="H2:N2"/>
    <mergeCell ref="O2:W2"/>
    <mergeCell ref="X2:AJ2"/>
    <mergeCell ref="AK2:AQ2"/>
    <mergeCell ref="AR2:BF2"/>
    <mergeCell ref="BG2:BK2"/>
    <mergeCell ref="N3:N4"/>
    <mergeCell ref="O3:O4"/>
    <mergeCell ref="P3:P4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B0D420-E25B-49CF-8B49-939DE240FE74}">
  <sheetPr>
    <tabColor rgb="FF002060"/>
  </sheetPr>
  <dimension ref="B1:K39"/>
  <sheetViews>
    <sheetView showGridLines="0" zoomScale="80" zoomScaleNormal="80" workbookViewId="0">
      <selection activeCell="C28" sqref="C28"/>
    </sheetView>
  </sheetViews>
  <sheetFormatPr defaultRowHeight="15.6" x14ac:dyDescent="0.35"/>
  <cols>
    <col min="1" max="1" width="1.5546875" customWidth="1"/>
    <col min="2" max="2" width="14.5546875" customWidth="1"/>
    <col min="3" max="3" width="73.77734375" customWidth="1"/>
    <col min="10" max="10" width="64.44140625" customWidth="1"/>
    <col min="11" max="11" width="7.6640625" customWidth="1"/>
  </cols>
  <sheetData>
    <row r="1" spans="2:11" x14ac:dyDescent="0.35">
      <c r="B1" s="1" t="s">
        <v>137</v>
      </c>
    </row>
    <row r="2" spans="2:11" x14ac:dyDescent="0.35">
      <c r="B2" s="1" t="s">
        <v>138</v>
      </c>
    </row>
    <row r="4" spans="2:11" x14ac:dyDescent="0.35">
      <c r="B4" s="49" t="s">
        <v>37</v>
      </c>
      <c r="C4" s="49" t="s">
        <v>166</v>
      </c>
      <c r="D4" s="49" t="s">
        <v>131</v>
      </c>
      <c r="E4" s="49"/>
      <c r="F4" s="49"/>
      <c r="G4" s="49"/>
      <c r="H4" s="49" t="s">
        <v>132</v>
      </c>
      <c r="I4" s="49"/>
      <c r="J4" s="49" t="s">
        <v>49</v>
      </c>
      <c r="K4" t="s">
        <v>76</v>
      </c>
    </row>
    <row r="5" spans="2:11" x14ac:dyDescent="0.35">
      <c r="B5" s="49"/>
      <c r="C5" s="49"/>
      <c r="D5" s="9" t="s">
        <v>50</v>
      </c>
      <c r="E5" s="9" t="s">
        <v>51</v>
      </c>
      <c r="F5" s="9" t="s">
        <v>52</v>
      </c>
      <c r="G5" s="9" t="s">
        <v>53</v>
      </c>
      <c r="H5" s="9" t="s">
        <v>133</v>
      </c>
      <c r="I5" s="9" t="s">
        <v>136</v>
      </c>
      <c r="J5" s="49"/>
    </row>
    <row r="6" spans="2:11" x14ac:dyDescent="0.35">
      <c r="B6" s="5" t="s">
        <v>43</v>
      </c>
      <c r="C6" s="4" t="s">
        <v>54</v>
      </c>
      <c r="D6" s="5">
        <v>1</v>
      </c>
      <c r="E6" s="5"/>
      <c r="F6" s="5"/>
      <c r="G6" s="5"/>
      <c r="H6" s="5">
        <v>1</v>
      </c>
      <c r="I6" s="5"/>
      <c r="J6" s="3"/>
    </row>
    <row r="7" spans="2:11" x14ac:dyDescent="0.35">
      <c r="B7" s="5" t="s">
        <v>44</v>
      </c>
      <c r="C7" s="4" t="s">
        <v>55</v>
      </c>
      <c r="D7" s="5">
        <v>2</v>
      </c>
      <c r="E7" s="5">
        <v>2</v>
      </c>
      <c r="F7" s="5">
        <v>4</v>
      </c>
      <c r="G7" s="5">
        <v>3</v>
      </c>
      <c r="H7" s="5">
        <v>2</v>
      </c>
      <c r="I7" s="5">
        <v>1</v>
      </c>
      <c r="J7" s="3"/>
    </row>
    <row r="8" spans="2:11" x14ac:dyDescent="0.35">
      <c r="B8" s="5" t="s">
        <v>45</v>
      </c>
      <c r="C8" s="4" t="s">
        <v>56</v>
      </c>
      <c r="D8" s="5">
        <v>3</v>
      </c>
      <c r="E8" s="5">
        <v>3</v>
      </c>
      <c r="F8" s="5">
        <v>6</v>
      </c>
      <c r="G8" s="5">
        <v>4</v>
      </c>
      <c r="H8" s="5">
        <v>3</v>
      </c>
      <c r="I8" s="5">
        <v>3</v>
      </c>
      <c r="J8" s="3"/>
    </row>
    <row r="9" spans="2:11" x14ac:dyDescent="0.35">
      <c r="B9" s="5" t="s">
        <v>46</v>
      </c>
      <c r="C9" s="4" t="s">
        <v>57</v>
      </c>
      <c r="D9" s="5">
        <v>4</v>
      </c>
      <c r="E9" s="5"/>
      <c r="F9" s="5"/>
      <c r="G9" s="5">
        <v>5</v>
      </c>
      <c r="H9" s="5">
        <v>4</v>
      </c>
      <c r="I9" s="5"/>
      <c r="J9" s="6" t="s">
        <v>168</v>
      </c>
    </row>
    <row r="10" spans="2:11" x14ac:dyDescent="0.35">
      <c r="B10" s="5" t="s">
        <v>47</v>
      </c>
      <c r="C10" s="4" t="s">
        <v>58</v>
      </c>
      <c r="D10" s="5">
        <v>5</v>
      </c>
      <c r="E10" s="5">
        <v>5</v>
      </c>
      <c r="F10" s="5">
        <v>8</v>
      </c>
      <c r="G10" s="5">
        <v>6</v>
      </c>
      <c r="H10" s="5">
        <v>5</v>
      </c>
      <c r="I10" s="5">
        <v>5</v>
      </c>
      <c r="J10" s="3"/>
    </row>
    <row r="11" spans="2:11" x14ac:dyDescent="0.35">
      <c r="B11" s="5" t="s">
        <v>48</v>
      </c>
      <c r="C11" s="4" t="s">
        <v>155</v>
      </c>
      <c r="D11" s="5">
        <v>6</v>
      </c>
      <c r="E11" s="5"/>
      <c r="F11" s="5"/>
      <c r="G11" s="5"/>
      <c r="H11" s="5"/>
      <c r="I11" s="5"/>
      <c r="J11" s="6" t="s">
        <v>158</v>
      </c>
    </row>
    <row r="12" spans="2:11" x14ac:dyDescent="0.35">
      <c r="B12" s="5" t="s">
        <v>156</v>
      </c>
      <c r="C12" s="4" t="s">
        <v>85</v>
      </c>
      <c r="D12" s="5"/>
      <c r="E12" s="5"/>
      <c r="F12" s="5"/>
      <c r="G12" s="5"/>
      <c r="H12" s="5"/>
      <c r="I12" s="5"/>
      <c r="J12" s="3"/>
    </row>
    <row r="13" spans="2:11" x14ac:dyDescent="0.35">
      <c r="B13" s="5" t="s">
        <v>157</v>
      </c>
      <c r="C13" s="4" t="s">
        <v>86</v>
      </c>
      <c r="D13" s="5"/>
      <c r="E13" s="5"/>
      <c r="F13" s="5"/>
      <c r="G13" s="5"/>
      <c r="H13" s="5"/>
      <c r="I13" s="5"/>
      <c r="J13" s="3"/>
    </row>
    <row r="14" spans="2:11" x14ac:dyDescent="0.35">
      <c r="B14" s="5" t="s">
        <v>67</v>
      </c>
      <c r="C14" s="4" t="s">
        <v>59</v>
      </c>
      <c r="D14" s="5">
        <v>7</v>
      </c>
      <c r="E14" s="5"/>
      <c r="F14" s="5"/>
      <c r="G14" s="5"/>
      <c r="H14" s="5"/>
      <c r="I14" s="5"/>
      <c r="J14" s="6" t="s">
        <v>158</v>
      </c>
    </row>
    <row r="15" spans="2:11" x14ac:dyDescent="0.35">
      <c r="B15" s="5" t="s">
        <v>159</v>
      </c>
      <c r="C15" s="4" t="s">
        <v>85</v>
      </c>
      <c r="D15" s="5"/>
      <c r="E15" s="5"/>
      <c r="F15" s="5"/>
      <c r="G15" s="5"/>
      <c r="H15" s="5"/>
      <c r="I15" s="5"/>
      <c r="J15" s="3"/>
    </row>
    <row r="16" spans="2:11" x14ac:dyDescent="0.35">
      <c r="B16" s="5" t="s">
        <v>160</v>
      </c>
      <c r="C16" s="4" t="s">
        <v>86</v>
      </c>
      <c r="D16" s="5"/>
      <c r="E16" s="5"/>
      <c r="F16" s="5"/>
      <c r="G16" s="5"/>
      <c r="H16" s="5"/>
      <c r="I16" s="5"/>
      <c r="J16" s="3"/>
    </row>
    <row r="17" spans="2:10" x14ac:dyDescent="0.35">
      <c r="B17" s="5" t="s">
        <v>68</v>
      </c>
      <c r="C17" s="4" t="s">
        <v>60</v>
      </c>
      <c r="D17" s="5">
        <v>8</v>
      </c>
      <c r="E17" s="5">
        <v>4</v>
      </c>
      <c r="F17" s="5">
        <v>7</v>
      </c>
      <c r="G17" s="5">
        <v>7</v>
      </c>
      <c r="H17" s="5">
        <v>6</v>
      </c>
      <c r="I17" s="5">
        <v>4</v>
      </c>
      <c r="J17" s="3"/>
    </row>
    <row r="18" spans="2:10" x14ac:dyDescent="0.35">
      <c r="B18" s="5" t="s">
        <v>69</v>
      </c>
      <c r="C18" s="4" t="s">
        <v>61</v>
      </c>
      <c r="D18" s="5">
        <v>9</v>
      </c>
      <c r="E18" s="5">
        <v>6</v>
      </c>
      <c r="F18" s="5">
        <v>9</v>
      </c>
      <c r="G18" s="5">
        <v>8</v>
      </c>
      <c r="H18" s="5">
        <v>7</v>
      </c>
      <c r="I18" s="5">
        <v>6</v>
      </c>
      <c r="J18" s="3"/>
    </row>
    <row r="19" spans="2:10" x14ac:dyDescent="0.35">
      <c r="B19" s="5" t="s">
        <v>70</v>
      </c>
      <c r="C19" s="43" t="s">
        <v>92</v>
      </c>
      <c r="D19" s="5"/>
      <c r="E19" s="5"/>
      <c r="F19" s="5"/>
      <c r="G19" s="5">
        <v>1</v>
      </c>
      <c r="H19" s="5"/>
      <c r="I19" s="5"/>
      <c r="J19" s="3"/>
    </row>
    <row r="20" spans="2:10" x14ac:dyDescent="0.35">
      <c r="B20" s="5" t="s">
        <v>71</v>
      </c>
      <c r="C20" s="4" t="s">
        <v>93</v>
      </c>
      <c r="D20" s="5"/>
      <c r="E20" s="5"/>
      <c r="F20" s="5"/>
      <c r="G20" s="5">
        <v>2</v>
      </c>
      <c r="H20" s="5"/>
      <c r="I20" s="5"/>
      <c r="J20" s="3"/>
    </row>
    <row r="21" spans="2:10" x14ac:dyDescent="0.35">
      <c r="B21" s="5" t="s">
        <v>72</v>
      </c>
      <c r="C21" s="4" t="s">
        <v>62</v>
      </c>
      <c r="D21" s="5"/>
      <c r="E21" s="5">
        <v>1</v>
      </c>
      <c r="F21" s="5"/>
      <c r="G21" s="5"/>
      <c r="H21" s="5"/>
      <c r="I21" s="5"/>
      <c r="J21" s="3"/>
    </row>
    <row r="22" spans="2:10" x14ac:dyDescent="0.35">
      <c r="B22" s="5" t="s">
        <v>73</v>
      </c>
      <c r="C22" s="4" t="s">
        <v>63</v>
      </c>
      <c r="D22" s="5"/>
      <c r="E22" s="5"/>
      <c r="F22" s="5">
        <v>1</v>
      </c>
      <c r="G22" s="5"/>
      <c r="H22" s="5"/>
      <c r="I22" s="5"/>
      <c r="J22" s="3"/>
    </row>
    <row r="23" spans="2:10" x14ac:dyDescent="0.35">
      <c r="B23" s="5" t="s">
        <v>74</v>
      </c>
      <c r="C23" s="4" t="s">
        <v>64</v>
      </c>
      <c r="D23" s="5"/>
      <c r="E23" s="5"/>
      <c r="F23" s="5">
        <v>2</v>
      </c>
      <c r="G23" s="5"/>
      <c r="H23" s="5"/>
      <c r="I23" s="27"/>
      <c r="J23" s="3"/>
    </row>
    <row r="24" spans="2:10" x14ac:dyDescent="0.35">
      <c r="B24" s="5" t="s">
        <v>75</v>
      </c>
      <c r="C24" s="4" t="s">
        <v>65</v>
      </c>
      <c r="D24" s="5"/>
      <c r="E24" s="5"/>
      <c r="F24" s="5">
        <v>3</v>
      </c>
      <c r="G24" s="5"/>
      <c r="H24" s="5"/>
      <c r="I24" s="5"/>
      <c r="J24" s="3"/>
    </row>
    <row r="25" spans="2:10" x14ac:dyDescent="0.35">
      <c r="B25" s="5" t="s">
        <v>91</v>
      </c>
      <c r="C25" s="4" t="s">
        <v>66</v>
      </c>
      <c r="D25" s="5"/>
      <c r="E25" s="5"/>
      <c r="F25" s="5">
        <v>5</v>
      </c>
      <c r="G25" s="5"/>
      <c r="H25" s="5"/>
      <c r="I25" s="5"/>
      <c r="J25" s="3"/>
    </row>
    <row r="26" spans="2:10" x14ac:dyDescent="0.35">
      <c r="B26" s="5" t="s">
        <v>134</v>
      </c>
      <c r="C26" s="4" t="s">
        <v>135</v>
      </c>
      <c r="D26" s="5"/>
      <c r="E26" s="5"/>
      <c r="F26" s="5"/>
      <c r="G26" s="5"/>
      <c r="H26" s="5"/>
      <c r="I26" s="5">
        <v>2</v>
      </c>
      <c r="J26" s="6" t="s">
        <v>167</v>
      </c>
    </row>
    <row r="27" spans="2:10" x14ac:dyDescent="0.35">
      <c r="D27" s="10">
        <v>10</v>
      </c>
      <c r="E27" s="10">
        <v>6</v>
      </c>
      <c r="F27" s="11">
        <v>9</v>
      </c>
      <c r="G27" s="10">
        <v>9</v>
      </c>
      <c r="H27" s="8">
        <v>6</v>
      </c>
      <c r="I27" s="8">
        <v>6</v>
      </c>
    </row>
    <row r="29" spans="2:10" x14ac:dyDescent="0.35">
      <c r="B29" s="7" t="s">
        <v>88</v>
      </c>
      <c r="I29" s="13" t="s">
        <v>169</v>
      </c>
      <c r="J29" s="13" t="s">
        <v>171</v>
      </c>
    </row>
    <row r="30" spans="2:10" x14ac:dyDescent="0.35">
      <c r="B30" t="s">
        <v>89</v>
      </c>
      <c r="C30" t="s">
        <v>229</v>
      </c>
      <c r="I30" s="8" t="s">
        <v>170</v>
      </c>
      <c r="J30" s="8" t="s">
        <v>173</v>
      </c>
    </row>
    <row r="31" spans="2:10" x14ac:dyDescent="0.35">
      <c r="B31" t="s">
        <v>90</v>
      </c>
      <c r="I31" s="8" t="s">
        <v>170</v>
      </c>
      <c r="J31" s="8" t="s">
        <v>175</v>
      </c>
    </row>
    <row r="32" spans="2:10" x14ac:dyDescent="0.35">
      <c r="B32" t="s">
        <v>174</v>
      </c>
      <c r="I32" s="8" t="s">
        <v>170</v>
      </c>
      <c r="J32" s="8" t="s">
        <v>176</v>
      </c>
    </row>
    <row r="33" spans="2:10" x14ac:dyDescent="0.35">
      <c r="B33" t="s">
        <v>151</v>
      </c>
      <c r="I33" s="8" t="s">
        <v>170</v>
      </c>
      <c r="J33" s="8"/>
    </row>
    <row r="34" spans="2:10" x14ac:dyDescent="0.35">
      <c r="B34" t="s">
        <v>164</v>
      </c>
      <c r="I34" s="8" t="s">
        <v>170</v>
      </c>
      <c r="J34" s="8"/>
    </row>
    <row r="35" spans="2:10" x14ac:dyDescent="0.35">
      <c r="B35" t="s">
        <v>153</v>
      </c>
      <c r="I35" s="8" t="s">
        <v>170</v>
      </c>
      <c r="J35" s="8"/>
    </row>
    <row r="36" spans="2:10" x14ac:dyDescent="0.35">
      <c r="B36" t="s">
        <v>154</v>
      </c>
      <c r="I36" s="8" t="s">
        <v>170</v>
      </c>
      <c r="J36" s="8"/>
    </row>
    <row r="37" spans="2:10" x14ac:dyDescent="0.35">
      <c r="B37" t="s">
        <v>163</v>
      </c>
      <c r="I37" s="8" t="s">
        <v>170</v>
      </c>
      <c r="J37" s="8"/>
    </row>
    <row r="38" spans="2:10" x14ac:dyDescent="0.35">
      <c r="B38" t="s">
        <v>165</v>
      </c>
      <c r="I38" s="8" t="s">
        <v>170</v>
      </c>
      <c r="J38" s="8"/>
    </row>
    <row r="39" spans="2:10" x14ac:dyDescent="0.35">
      <c r="B39" t="s">
        <v>253</v>
      </c>
      <c r="I39" s="8" t="s">
        <v>172</v>
      </c>
    </row>
  </sheetData>
  <mergeCells count="5">
    <mergeCell ref="D4:G4"/>
    <mergeCell ref="H4:I4"/>
    <mergeCell ref="C4:C5"/>
    <mergeCell ref="J4:J5"/>
    <mergeCell ref="B4:B5"/>
  </mergeCells>
  <phoneticPr fontId="1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문서" ma:contentTypeID="0x010100AE295B22764C8441ABF566034A8C1C66" ma:contentTypeVersion="10" ma:contentTypeDescription="새 문서를 만듭니다." ma:contentTypeScope="" ma:versionID="ca492a28554bce9e69c91d806b8c8fb3">
  <xsd:schema xmlns:xsd="http://www.w3.org/2001/XMLSchema" xmlns:xs="http://www.w3.org/2001/XMLSchema" xmlns:p="http://schemas.microsoft.com/office/2006/metadata/properties" xmlns:ns2="30ad9dcf-9c7e-400b-97ba-5d170fa0dd45" xmlns:ns3="7e042de1-259c-48e1-892c-bd48b9ddee0e" targetNamespace="http://schemas.microsoft.com/office/2006/metadata/properties" ma:root="true" ma:fieldsID="6dc2577677fa9b747e1d377060566873" ns2:_="" ns3:_="">
    <xsd:import namespace="30ad9dcf-9c7e-400b-97ba-5d170fa0dd45"/>
    <xsd:import namespace="7e042de1-259c-48e1-892c-bd48b9dd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ad9dcf-9c7e-400b-97ba-5d170fa0dd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이미지 태그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042de1-259c-48e1-892c-bd48b9ddee0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fc80bff9-1ac0-496b-9e0a-19292de0f684}" ma:internalName="TaxCatchAll" ma:showField="CatchAllData" ma:web="7e042de1-259c-48e1-892c-bd48b9dd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콘텐츠 형식"/>
        <xsd:element ref="dc:title" minOccurs="0" maxOccurs="1" ma:index="4" ma:displayName="제목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0ad9dcf-9c7e-400b-97ba-5d170fa0dd45">
      <Terms xmlns="http://schemas.microsoft.com/office/infopath/2007/PartnerControls"/>
    </lcf76f155ced4ddcb4097134ff3c332f>
    <TaxCatchAll xmlns="7e042de1-259c-48e1-892c-bd48b9ddee0e" xsi:nil="true"/>
  </documentManagement>
</p:properties>
</file>

<file path=customXml/itemProps1.xml><?xml version="1.0" encoding="utf-8"?>
<ds:datastoreItem xmlns:ds="http://schemas.openxmlformats.org/officeDocument/2006/customXml" ds:itemID="{448D726C-7208-4DBA-8F2D-297D94CF3DB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1836A50-03DD-4398-8942-C313F11174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ad9dcf-9c7e-400b-97ba-5d170fa0dd45"/>
    <ds:schemaRef ds:uri="7e042de1-259c-48e1-892c-bd48b9dd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8B028C8-0499-41BF-AEE5-30BBEA540BAB}">
  <ds:schemaRefs>
    <ds:schemaRef ds:uri="http://schemas.microsoft.com/office/2006/documentManagement/types"/>
    <ds:schemaRef ds:uri="http://schemas.microsoft.com/office/2006/metadata/properties"/>
    <ds:schemaRef ds:uri="http://purl.org/dc/dcmitype/"/>
    <ds:schemaRef ds:uri="http://www.w3.org/XML/1998/namespace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7e042de1-259c-48e1-892c-bd48b9ddee0e"/>
    <ds:schemaRef ds:uri="30ad9dcf-9c7e-400b-97ba-5d170fa0dd4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Lead_v2</vt:lpstr>
      <vt:lpstr>Result_v2</vt:lpstr>
      <vt:lpstr>Result</vt:lpstr>
      <vt:lpstr>Sample</vt:lpstr>
      <vt:lpstr>Lead_v1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 Baek</dc:creator>
  <cp:lastModifiedBy>김 장호</cp:lastModifiedBy>
  <dcterms:created xsi:type="dcterms:W3CDTF">2019-09-09T06:14:13Z</dcterms:created>
  <dcterms:modified xsi:type="dcterms:W3CDTF">2025-11-05T06:55:13Z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0x010100AE295B22764C8441ABF566034A8C1C66</vt:lpwstr>
  </property>
  <property fmtid="{D5CDD505-2E9C-101B-9397-08002B2CF9AE}" pid="3" name="MediaServiceImageTags">
    <vt:lpwstr/>
  </property>
</Properties>
</file>